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N\Documents\Madagascar\projet-paysager\"/>
    </mc:Choice>
  </mc:AlternateContent>
  <bookViews>
    <workbookView xWindow="0" yWindow="0" windowWidth="21600" windowHeight="9510" xr2:uid="{00000000-000D-0000-FFFF-FFFF00000000}"/>
  </bookViews>
  <sheets>
    <sheet name="Feuil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1" i="1" l="1"/>
  <c r="E271" i="1"/>
  <c r="H271" i="1" s="1"/>
  <c r="G397" i="1"/>
  <c r="E397" i="1"/>
  <c r="H397" i="1" s="1"/>
  <c r="G396" i="1"/>
  <c r="E396" i="1"/>
  <c r="H396" i="1" s="1"/>
  <c r="G395" i="1"/>
  <c r="E395" i="1"/>
  <c r="H395" i="1" s="1"/>
  <c r="G394" i="1"/>
  <c r="E394" i="1"/>
  <c r="H394" i="1" s="1"/>
  <c r="G393" i="1"/>
  <c r="E393" i="1"/>
  <c r="H393" i="1" s="1"/>
  <c r="G392" i="1"/>
  <c r="E392" i="1"/>
  <c r="H392" i="1" s="1"/>
  <c r="G391" i="1"/>
  <c r="E391" i="1"/>
  <c r="H391" i="1" s="1"/>
  <c r="G390" i="1"/>
  <c r="E390" i="1"/>
  <c r="H390" i="1" s="1"/>
  <c r="G389" i="1"/>
  <c r="E389" i="1"/>
  <c r="H389" i="1" s="1"/>
  <c r="G388" i="1"/>
  <c r="E388" i="1"/>
  <c r="H388" i="1" s="1"/>
  <c r="G387" i="1"/>
  <c r="E387" i="1"/>
  <c r="H387" i="1" s="1"/>
  <c r="G386" i="1"/>
  <c r="E386" i="1"/>
  <c r="H386" i="1" s="1"/>
  <c r="G385" i="1"/>
  <c r="E385" i="1"/>
  <c r="H385" i="1" s="1"/>
  <c r="G384" i="1"/>
  <c r="E384" i="1"/>
  <c r="H384" i="1" s="1"/>
  <c r="G383" i="1"/>
  <c r="E383" i="1"/>
  <c r="H383" i="1" s="1"/>
  <c r="G382" i="1"/>
  <c r="E382" i="1"/>
  <c r="H382" i="1" s="1"/>
  <c r="G381" i="1"/>
  <c r="E381" i="1"/>
  <c r="H381" i="1" s="1"/>
  <c r="G380" i="1"/>
  <c r="E380" i="1"/>
  <c r="H380" i="1" s="1"/>
  <c r="G379" i="1"/>
  <c r="E379" i="1"/>
  <c r="H379" i="1" s="1"/>
  <c r="G378" i="1"/>
  <c r="E378" i="1"/>
  <c r="H378" i="1" s="1"/>
  <c r="G377" i="1"/>
  <c r="E377" i="1"/>
  <c r="H377" i="1" s="1"/>
  <c r="G376" i="1"/>
  <c r="E376" i="1"/>
  <c r="H376" i="1" s="1"/>
  <c r="G375" i="1"/>
  <c r="E375" i="1"/>
  <c r="H375" i="1" s="1"/>
  <c r="G374" i="1"/>
  <c r="E374" i="1"/>
  <c r="H374" i="1" s="1"/>
  <c r="G373" i="1"/>
  <c r="E373" i="1"/>
  <c r="H373" i="1" s="1"/>
  <c r="G372" i="1"/>
  <c r="E372" i="1"/>
  <c r="H372" i="1" s="1"/>
  <c r="G371" i="1"/>
  <c r="E371" i="1"/>
  <c r="H371" i="1" s="1"/>
  <c r="G370" i="1"/>
  <c r="E370" i="1"/>
  <c r="H370" i="1" s="1"/>
  <c r="G369" i="1"/>
  <c r="E369" i="1"/>
  <c r="H369" i="1" s="1"/>
  <c r="G368" i="1"/>
  <c r="E368" i="1"/>
  <c r="H368" i="1" s="1"/>
  <c r="G367" i="1"/>
  <c r="E367" i="1"/>
  <c r="H367" i="1" s="1"/>
  <c r="G366" i="1"/>
  <c r="E366" i="1"/>
  <c r="H366" i="1" s="1"/>
  <c r="G365" i="1"/>
  <c r="E365" i="1"/>
  <c r="H365" i="1" s="1"/>
  <c r="G364" i="1"/>
  <c r="E364" i="1"/>
  <c r="H364" i="1" s="1"/>
  <c r="G363" i="1"/>
  <c r="E363" i="1"/>
  <c r="H363" i="1" s="1"/>
  <c r="G362" i="1"/>
  <c r="E362" i="1"/>
  <c r="H362" i="1" s="1"/>
  <c r="G361" i="1"/>
  <c r="E361" i="1"/>
  <c r="H361" i="1" s="1"/>
  <c r="G360" i="1"/>
  <c r="E360" i="1"/>
  <c r="H360" i="1" s="1"/>
  <c r="G359" i="1"/>
  <c r="E359" i="1"/>
  <c r="H359" i="1" s="1"/>
  <c r="G358" i="1"/>
  <c r="E358" i="1"/>
  <c r="H358" i="1" s="1"/>
  <c r="G357" i="1"/>
  <c r="E357" i="1"/>
  <c r="H357" i="1" s="1"/>
  <c r="G356" i="1"/>
  <c r="E356" i="1"/>
  <c r="H356" i="1" s="1"/>
  <c r="G355" i="1"/>
  <c r="E355" i="1"/>
  <c r="H355" i="1" s="1"/>
  <c r="G354" i="1"/>
  <c r="E354" i="1"/>
  <c r="H354" i="1" s="1"/>
  <c r="G353" i="1"/>
  <c r="E353" i="1"/>
  <c r="H353" i="1" s="1"/>
  <c r="G352" i="1"/>
  <c r="E352" i="1"/>
  <c r="H352" i="1" s="1"/>
  <c r="G351" i="1"/>
  <c r="E351" i="1"/>
  <c r="H351" i="1" s="1"/>
  <c r="G350" i="1"/>
  <c r="E350" i="1"/>
  <c r="H350" i="1" s="1"/>
  <c r="G349" i="1"/>
  <c r="E349" i="1"/>
  <c r="H349" i="1" s="1"/>
  <c r="G348" i="1"/>
  <c r="E348" i="1"/>
  <c r="H348" i="1" s="1"/>
  <c r="G347" i="1"/>
  <c r="E347" i="1"/>
  <c r="H347" i="1" s="1"/>
  <c r="G346" i="1"/>
  <c r="E346" i="1"/>
  <c r="H346" i="1" s="1"/>
  <c r="G345" i="1"/>
  <c r="E345" i="1"/>
  <c r="H345" i="1" s="1"/>
  <c r="G344" i="1"/>
  <c r="E344" i="1"/>
  <c r="H344" i="1" s="1"/>
  <c r="G343" i="1"/>
  <c r="E343" i="1"/>
  <c r="H343" i="1" s="1"/>
  <c r="G342" i="1"/>
  <c r="E342" i="1"/>
  <c r="H342" i="1" s="1"/>
  <c r="G341" i="1"/>
  <c r="E341" i="1"/>
  <c r="H341" i="1" s="1"/>
  <c r="G340" i="1"/>
  <c r="E340" i="1"/>
  <c r="H340" i="1" s="1"/>
  <c r="G339" i="1"/>
  <c r="E339" i="1"/>
  <c r="H339" i="1" s="1"/>
  <c r="G338" i="1"/>
  <c r="E338" i="1"/>
  <c r="H338" i="1" s="1"/>
  <c r="G337" i="1"/>
  <c r="E337" i="1"/>
  <c r="H337" i="1" s="1"/>
  <c r="G336" i="1"/>
  <c r="E336" i="1"/>
  <c r="H336" i="1" s="1"/>
  <c r="G335" i="1"/>
  <c r="E335" i="1"/>
  <c r="H335" i="1" s="1"/>
  <c r="G334" i="1"/>
  <c r="E334" i="1"/>
  <c r="H334" i="1" s="1"/>
  <c r="G333" i="1"/>
  <c r="E333" i="1"/>
  <c r="H333" i="1" s="1"/>
  <c r="G332" i="1"/>
  <c r="E332" i="1"/>
  <c r="H332" i="1" s="1"/>
  <c r="G331" i="1"/>
  <c r="E331" i="1"/>
  <c r="H331" i="1" s="1"/>
  <c r="G330" i="1"/>
  <c r="E330" i="1"/>
  <c r="H330" i="1" s="1"/>
  <c r="G329" i="1"/>
  <c r="E329" i="1"/>
  <c r="H329" i="1" s="1"/>
  <c r="G328" i="1"/>
  <c r="E328" i="1"/>
  <c r="H328" i="1" s="1"/>
  <c r="G327" i="1"/>
  <c r="E327" i="1"/>
  <c r="H327" i="1" s="1"/>
  <c r="G326" i="1"/>
  <c r="E326" i="1"/>
  <c r="H326" i="1" s="1"/>
  <c r="G325" i="1"/>
  <c r="E325" i="1"/>
  <c r="H325" i="1" s="1"/>
  <c r="G324" i="1"/>
  <c r="E324" i="1"/>
  <c r="H324" i="1" s="1"/>
  <c r="G323" i="1"/>
  <c r="E323" i="1"/>
  <c r="H323" i="1" s="1"/>
  <c r="G322" i="1"/>
  <c r="E322" i="1"/>
  <c r="H322" i="1" s="1"/>
  <c r="G321" i="1"/>
  <c r="E321" i="1"/>
  <c r="H321" i="1" s="1"/>
  <c r="G320" i="1"/>
  <c r="E320" i="1"/>
  <c r="H320" i="1" s="1"/>
  <c r="G319" i="1"/>
  <c r="E319" i="1"/>
  <c r="H319" i="1" s="1"/>
  <c r="G318" i="1"/>
  <c r="E318" i="1"/>
  <c r="H318" i="1" s="1"/>
  <c r="G317" i="1"/>
  <c r="E317" i="1"/>
  <c r="H317" i="1" s="1"/>
  <c r="G316" i="1"/>
  <c r="E316" i="1"/>
  <c r="H316" i="1" s="1"/>
  <c r="G315" i="1"/>
  <c r="E315" i="1"/>
  <c r="H315" i="1" s="1"/>
  <c r="G314" i="1"/>
  <c r="E314" i="1"/>
  <c r="H314" i="1" s="1"/>
  <c r="G313" i="1"/>
  <c r="E313" i="1"/>
  <c r="H313" i="1" s="1"/>
  <c r="G312" i="1"/>
  <c r="E312" i="1"/>
  <c r="H312" i="1" s="1"/>
  <c r="G311" i="1"/>
  <c r="E311" i="1"/>
  <c r="H311" i="1" s="1"/>
  <c r="G310" i="1"/>
  <c r="E310" i="1"/>
  <c r="H310" i="1" s="1"/>
  <c r="G309" i="1"/>
  <c r="E309" i="1"/>
  <c r="H309" i="1" s="1"/>
  <c r="G308" i="1"/>
  <c r="E308" i="1"/>
  <c r="H308" i="1" s="1"/>
  <c r="G307" i="1"/>
  <c r="E307" i="1"/>
  <c r="H307" i="1" s="1"/>
  <c r="G306" i="1"/>
  <c r="E306" i="1"/>
  <c r="H306" i="1" s="1"/>
  <c r="G305" i="1"/>
  <c r="E305" i="1"/>
  <c r="H305" i="1" s="1"/>
  <c r="G304" i="1"/>
  <c r="E304" i="1"/>
  <c r="H304" i="1" s="1"/>
  <c r="G303" i="1"/>
  <c r="E303" i="1"/>
  <c r="H303" i="1" s="1"/>
  <c r="G302" i="1"/>
  <c r="E302" i="1"/>
  <c r="H302" i="1" s="1"/>
  <c r="G301" i="1"/>
  <c r="E301" i="1"/>
  <c r="H301" i="1" s="1"/>
  <c r="G300" i="1"/>
  <c r="E300" i="1"/>
  <c r="H300" i="1" s="1"/>
  <c r="G299" i="1"/>
  <c r="E299" i="1"/>
  <c r="H299" i="1" s="1"/>
  <c r="G298" i="1"/>
  <c r="E298" i="1"/>
  <c r="H298" i="1" s="1"/>
  <c r="G297" i="1"/>
  <c r="E297" i="1"/>
  <c r="H297" i="1" s="1"/>
  <c r="G296" i="1"/>
  <c r="E296" i="1"/>
  <c r="H296" i="1" s="1"/>
  <c r="G295" i="1"/>
  <c r="E295" i="1"/>
  <c r="H295" i="1" s="1"/>
  <c r="G294" i="1"/>
  <c r="E294" i="1"/>
  <c r="H294" i="1" s="1"/>
  <c r="G293" i="1"/>
  <c r="E293" i="1"/>
  <c r="H293" i="1" s="1"/>
  <c r="G292" i="1"/>
  <c r="E292" i="1"/>
  <c r="H292" i="1" s="1"/>
  <c r="G291" i="1"/>
  <c r="E291" i="1"/>
  <c r="H291" i="1" s="1"/>
  <c r="G290" i="1"/>
  <c r="E290" i="1"/>
  <c r="H290" i="1" s="1"/>
  <c r="G289" i="1"/>
  <c r="E289" i="1"/>
  <c r="H289" i="1" s="1"/>
  <c r="G288" i="1"/>
  <c r="E288" i="1"/>
  <c r="H288" i="1" s="1"/>
  <c r="G287" i="1"/>
  <c r="E287" i="1"/>
  <c r="H287" i="1" s="1"/>
  <c r="G286" i="1"/>
  <c r="E286" i="1"/>
  <c r="H286" i="1" s="1"/>
  <c r="G285" i="1"/>
  <c r="E285" i="1"/>
  <c r="H285" i="1" s="1"/>
  <c r="G284" i="1"/>
  <c r="E284" i="1"/>
  <c r="H284" i="1" s="1"/>
  <c r="G283" i="1"/>
  <c r="E283" i="1"/>
  <c r="H283" i="1" s="1"/>
  <c r="G282" i="1"/>
  <c r="E282" i="1"/>
  <c r="H282" i="1" s="1"/>
  <c r="G281" i="1"/>
  <c r="E281" i="1"/>
  <c r="H281" i="1" s="1"/>
  <c r="G280" i="1"/>
  <c r="E280" i="1"/>
  <c r="H280" i="1" s="1"/>
  <c r="G279" i="1"/>
  <c r="E279" i="1"/>
  <c r="H279" i="1" s="1"/>
  <c r="G278" i="1"/>
  <c r="E278" i="1"/>
  <c r="H278" i="1" s="1"/>
  <c r="G277" i="1"/>
  <c r="E277" i="1"/>
  <c r="H277" i="1" s="1"/>
  <c r="G276" i="1"/>
  <c r="E276" i="1"/>
  <c r="H276" i="1" s="1"/>
  <c r="G275" i="1"/>
  <c r="E275" i="1"/>
  <c r="H275" i="1" s="1"/>
  <c r="G274" i="1"/>
  <c r="E274" i="1"/>
  <c r="H274" i="1" s="1"/>
  <c r="G273" i="1"/>
  <c r="E273" i="1"/>
  <c r="H273" i="1" s="1"/>
  <c r="G272" i="1"/>
  <c r="E272" i="1"/>
  <c r="H272" i="1" s="1"/>
  <c r="G270" i="1"/>
  <c r="E270" i="1"/>
  <c r="H270" i="1" s="1"/>
  <c r="G269" i="1"/>
  <c r="E269" i="1"/>
  <c r="H269" i="1" s="1"/>
  <c r="G268" i="1"/>
  <c r="E268" i="1"/>
  <c r="H268" i="1" s="1"/>
  <c r="G267" i="1"/>
  <c r="E267" i="1"/>
  <c r="H267" i="1" s="1"/>
  <c r="G266" i="1"/>
  <c r="E266" i="1"/>
  <c r="H266" i="1" s="1"/>
  <c r="G265" i="1"/>
  <c r="E265" i="1"/>
  <c r="H265" i="1" s="1"/>
  <c r="G264" i="1"/>
  <c r="E264" i="1"/>
  <c r="H264" i="1" s="1"/>
  <c r="G263" i="1"/>
  <c r="E263" i="1"/>
  <c r="H263" i="1" s="1"/>
  <c r="G262" i="1"/>
  <c r="E262" i="1"/>
  <c r="H262" i="1" s="1"/>
  <c r="G261" i="1"/>
  <c r="E261" i="1"/>
  <c r="H261" i="1" s="1"/>
  <c r="G260" i="1"/>
  <c r="E260" i="1"/>
  <c r="H260" i="1" s="1"/>
  <c r="G259" i="1"/>
  <c r="E259" i="1"/>
  <c r="H259" i="1" s="1"/>
  <c r="G258" i="1"/>
  <c r="E258" i="1"/>
  <c r="H258" i="1" s="1"/>
  <c r="G257" i="1"/>
  <c r="E257" i="1"/>
  <c r="H257" i="1" s="1"/>
  <c r="G256" i="1"/>
  <c r="E256" i="1"/>
  <c r="H256" i="1" s="1"/>
  <c r="G255" i="1"/>
  <c r="E255" i="1"/>
  <c r="H255" i="1" s="1"/>
  <c r="G254" i="1"/>
  <c r="E254" i="1"/>
  <c r="H254" i="1" s="1"/>
  <c r="G253" i="1"/>
  <c r="E253" i="1"/>
  <c r="H253" i="1" s="1"/>
  <c r="G252" i="1"/>
  <c r="E252" i="1"/>
  <c r="H252" i="1" s="1"/>
  <c r="G251" i="1"/>
  <c r="E251" i="1"/>
  <c r="H251" i="1" s="1"/>
  <c r="G250" i="1"/>
  <c r="E250" i="1"/>
  <c r="H250" i="1" s="1"/>
  <c r="G249" i="1"/>
  <c r="E249" i="1"/>
  <c r="H249" i="1" s="1"/>
  <c r="G248" i="1"/>
  <c r="E248" i="1"/>
  <c r="H248" i="1" s="1"/>
  <c r="G247" i="1"/>
  <c r="E247" i="1"/>
  <c r="H247" i="1" s="1"/>
  <c r="G246" i="1"/>
  <c r="E246" i="1"/>
  <c r="H246" i="1" s="1"/>
  <c r="G245" i="1"/>
  <c r="E245" i="1"/>
  <c r="H245" i="1" s="1"/>
  <c r="G244" i="1"/>
  <c r="E244" i="1"/>
  <c r="H244" i="1" s="1"/>
  <c r="G243" i="1"/>
  <c r="E243" i="1"/>
  <c r="H243" i="1" s="1"/>
  <c r="G242" i="1"/>
  <c r="E242" i="1"/>
  <c r="H242" i="1" s="1"/>
  <c r="G241" i="1"/>
  <c r="E241" i="1"/>
  <c r="H241" i="1" s="1"/>
  <c r="G240" i="1"/>
  <c r="E240" i="1"/>
  <c r="H240" i="1" s="1"/>
  <c r="G239" i="1"/>
  <c r="E239" i="1"/>
  <c r="H239" i="1" s="1"/>
  <c r="G238" i="1"/>
  <c r="E238" i="1"/>
  <c r="H238" i="1" s="1"/>
  <c r="G237" i="1"/>
  <c r="E237" i="1"/>
  <c r="H237" i="1" s="1"/>
  <c r="G236" i="1"/>
  <c r="E236" i="1"/>
  <c r="H236" i="1" s="1"/>
  <c r="G235" i="1"/>
  <c r="E235" i="1"/>
  <c r="H235" i="1" s="1"/>
  <c r="G234" i="1"/>
  <c r="E234" i="1"/>
  <c r="H234" i="1" s="1"/>
  <c r="G233" i="1"/>
  <c r="E233" i="1"/>
  <c r="H233" i="1" s="1"/>
  <c r="G232" i="1"/>
  <c r="E232" i="1"/>
  <c r="H232" i="1" s="1"/>
  <c r="G231" i="1"/>
  <c r="E231" i="1"/>
  <c r="H231" i="1" s="1"/>
  <c r="G230" i="1"/>
  <c r="E230" i="1"/>
  <c r="H230" i="1" s="1"/>
  <c r="G229" i="1"/>
  <c r="E229" i="1"/>
  <c r="H229" i="1" s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398" i="1"/>
  <c r="E215" i="1"/>
  <c r="H215" i="1" s="1"/>
  <c r="E216" i="1"/>
  <c r="H216" i="1" s="1"/>
  <c r="E217" i="1"/>
  <c r="H217" i="1" s="1"/>
  <c r="E218" i="1"/>
  <c r="H218" i="1" s="1"/>
  <c r="E219" i="1"/>
  <c r="H219" i="1" s="1"/>
  <c r="E220" i="1"/>
  <c r="H220" i="1" s="1"/>
  <c r="E221" i="1"/>
  <c r="H221" i="1" s="1"/>
  <c r="E222" i="1"/>
  <c r="H222" i="1" s="1"/>
  <c r="E223" i="1"/>
  <c r="H223" i="1" s="1"/>
  <c r="E224" i="1"/>
  <c r="H224" i="1" s="1"/>
  <c r="E225" i="1"/>
  <c r="H225" i="1" s="1"/>
  <c r="E226" i="1"/>
  <c r="H226" i="1" s="1"/>
  <c r="E227" i="1"/>
  <c r="H227" i="1" s="1"/>
  <c r="E228" i="1"/>
  <c r="H228" i="1" s="1"/>
  <c r="E398" i="1"/>
  <c r="H398" i="1" s="1"/>
  <c r="G215" i="1"/>
  <c r="F399" i="1"/>
  <c r="G190" i="1" l="1"/>
  <c r="E190" i="1"/>
  <c r="H190" i="1" s="1"/>
  <c r="G189" i="1"/>
  <c r="E189" i="1"/>
  <c r="H189" i="1" s="1"/>
  <c r="G188" i="1"/>
  <c r="E188" i="1"/>
  <c r="H188" i="1" s="1"/>
  <c r="G187" i="1"/>
  <c r="E187" i="1"/>
  <c r="H187" i="1" s="1"/>
  <c r="G186" i="1"/>
  <c r="E186" i="1"/>
  <c r="H186" i="1" s="1"/>
  <c r="G185" i="1"/>
  <c r="E185" i="1"/>
  <c r="H185" i="1" s="1"/>
  <c r="G184" i="1"/>
  <c r="E184" i="1"/>
  <c r="H184" i="1" s="1"/>
  <c r="G183" i="1"/>
  <c r="E183" i="1"/>
  <c r="H183" i="1" s="1"/>
  <c r="G182" i="1"/>
  <c r="E182" i="1"/>
  <c r="H182" i="1" s="1"/>
  <c r="G181" i="1"/>
  <c r="E181" i="1"/>
  <c r="H181" i="1" s="1"/>
  <c r="G180" i="1"/>
  <c r="E180" i="1"/>
  <c r="H180" i="1" s="1"/>
  <c r="G179" i="1"/>
  <c r="E179" i="1"/>
  <c r="H179" i="1" s="1"/>
  <c r="G178" i="1"/>
  <c r="E178" i="1"/>
  <c r="H178" i="1" s="1"/>
  <c r="G177" i="1"/>
  <c r="E177" i="1"/>
  <c r="H177" i="1" s="1"/>
  <c r="G176" i="1"/>
  <c r="E176" i="1"/>
  <c r="H176" i="1" s="1"/>
  <c r="G175" i="1"/>
  <c r="E175" i="1"/>
  <c r="H175" i="1" s="1"/>
  <c r="G206" i="1"/>
  <c r="E206" i="1"/>
  <c r="H206" i="1" s="1"/>
  <c r="G205" i="1"/>
  <c r="E205" i="1"/>
  <c r="H205" i="1" s="1"/>
  <c r="G204" i="1"/>
  <c r="E204" i="1"/>
  <c r="H204" i="1" s="1"/>
  <c r="G203" i="1"/>
  <c r="E203" i="1"/>
  <c r="H203" i="1" s="1"/>
  <c r="G202" i="1"/>
  <c r="E202" i="1"/>
  <c r="H202" i="1" s="1"/>
  <c r="G201" i="1"/>
  <c r="E201" i="1"/>
  <c r="H201" i="1" s="1"/>
  <c r="G200" i="1"/>
  <c r="E200" i="1"/>
  <c r="H200" i="1" s="1"/>
  <c r="G199" i="1"/>
  <c r="E199" i="1"/>
  <c r="H199" i="1" s="1"/>
  <c r="G198" i="1"/>
  <c r="E198" i="1"/>
  <c r="H198" i="1" s="1"/>
  <c r="G197" i="1"/>
  <c r="E197" i="1"/>
  <c r="H197" i="1" s="1"/>
  <c r="G196" i="1"/>
  <c r="E196" i="1"/>
  <c r="H196" i="1" s="1"/>
  <c r="G195" i="1"/>
  <c r="E195" i="1"/>
  <c r="H195" i="1" s="1"/>
  <c r="G194" i="1"/>
  <c r="E194" i="1"/>
  <c r="H194" i="1" s="1"/>
  <c r="G193" i="1"/>
  <c r="E193" i="1"/>
  <c r="H193" i="1" s="1"/>
  <c r="G192" i="1"/>
  <c r="E192" i="1"/>
  <c r="H192" i="1" s="1"/>
  <c r="G191" i="1"/>
  <c r="E191" i="1"/>
  <c r="H191" i="1" s="1"/>
  <c r="G165" i="1" l="1"/>
  <c r="E165" i="1"/>
  <c r="H165" i="1" s="1"/>
  <c r="G164" i="1"/>
  <c r="E164" i="1"/>
  <c r="H164" i="1" s="1"/>
  <c r="G163" i="1"/>
  <c r="E163" i="1"/>
  <c r="H163" i="1" s="1"/>
  <c r="G162" i="1"/>
  <c r="E162" i="1"/>
  <c r="H162" i="1" s="1"/>
  <c r="G161" i="1"/>
  <c r="E161" i="1"/>
  <c r="H161" i="1" s="1"/>
  <c r="G160" i="1"/>
  <c r="E160" i="1"/>
  <c r="H160" i="1" s="1"/>
  <c r="G159" i="1"/>
  <c r="E159" i="1"/>
  <c r="H159" i="1" s="1"/>
  <c r="G158" i="1"/>
  <c r="E158" i="1"/>
  <c r="H158" i="1" s="1"/>
  <c r="G157" i="1"/>
  <c r="E157" i="1"/>
  <c r="H157" i="1" s="1"/>
  <c r="G156" i="1"/>
  <c r="E156" i="1"/>
  <c r="H156" i="1" s="1"/>
  <c r="G155" i="1"/>
  <c r="E155" i="1"/>
  <c r="H155" i="1" s="1"/>
  <c r="G154" i="1"/>
  <c r="E154" i="1"/>
  <c r="H154" i="1" s="1"/>
  <c r="G153" i="1"/>
  <c r="E153" i="1"/>
  <c r="H153" i="1" s="1"/>
  <c r="G152" i="1"/>
  <c r="E152" i="1"/>
  <c r="H152" i="1" s="1"/>
  <c r="G151" i="1"/>
  <c r="E151" i="1"/>
  <c r="H151" i="1" s="1"/>
  <c r="G150" i="1"/>
  <c r="E150" i="1"/>
  <c r="H150" i="1" s="1"/>
  <c r="G149" i="1"/>
  <c r="E149" i="1"/>
  <c r="H149" i="1" s="1"/>
  <c r="G148" i="1"/>
  <c r="E148" i="1"/>
  <c r="H148" i="1" s="1"/>
  <c r="G147" i="1"/>
  <c r="E147" i="1"/>
  <c r="H147" i="1" s="1"/>
  <c r="G146" i="1"/>
  <c r="E146" i="1"/>
  <c r="H146" i="1" s="1"/>
  <c r="G145" i="1"/>
  <c r="E145" i="1"/>
  <c r="H145" i="1" s="1"/>
  <c r="G144" i="1"/>
  <c r="E144" i="1"/>
  <c r="H144" i="1" s="1"/>
  <c r="G143" i="1"/>
  <c r="E143" i="1"/>
  <c r="H143" i="1" s="1"/>
  <c r="G142" i="1"/>
  <c r="E142" i="1"/>
  <c r="H142" i="1" s="1"/>
  <c r="G141" i="1"/>
  <c r="E141" i="1"/>
  <c r="H141" i="1" s="1"/>
  <c r="G140" i="1"/>
  <c r="E140" i="1"/>
  <c r="H140" i="1" s="1"/>
  <c r="G210" i="1"/>
  <c r="E210" i="1"/>
  <c r="H210" i="1" s="1"/>
  <c r="G209" i="1"/>
  <c r="E209" i="1"/>
  <c r="H209" i="1" s="1"/>
  <c r="G208" i="1"/>
  <c r="E208" i="1"/>
  <c r="H208" i="1" s="1"/>
  <c r="G207" i="1"/>
  <c r="E207" i="1"/>
  <c r="H207" i="1" s="1"/>
  <c r="G174" i="1"/>
  <c r="E174" i="1"/>
  <c r="H174" i="1" s="1"/>
  <c r="G173" i="1"/>
  <c r="E173" i="1"/>
  <c r="H173" i="1" s="1"/>
  <c r="G172" i="1"/>
  <c r="E172" i="1"/>
  <c r="H172" i="1" s="1"/>
  <c r="G171" i="1"/>
  <c r="E171" i="1"/>
  <c r="H171" i="1" s="1"/>
  <c r="G170" i="1"/>
  <c r="E170" i="1"/>
  <c r="H170" i="1" s="1"/>
  <c r="G169" i="1"/>
  <c r="E169" i="1"/>
  <c r="H169" i="1" s="1"/>
  <c r="G168" i="1"/>
  <c r="E168" i="1"/>
  <c r="H168" i="1" s="1"/>
  <c r="G167" i="1"/>
  <c r="E167" i="1"/>
  <c r="H167" i="1" s="1"/>
  <c r="G166" i="1"/>
  <c r="E166" i="1"/>
  <c r="H166" i="1" s="1"/>
  <c r="G126" i="1"/>
  <c r="E126" i="1"/>
  <c r="H126" i="1" s="1"/>
  <c r="G125" i="1"/>
  <c r="E125" i="1"/>
  <c r="H125" i="1" s="1"/>
  <c r="G124" i="1"/>
  <c r="E124" i="1"/>
  <c r="H124" i="1" s="1"/>
  <c r="G123" i="1"/>
  <c r="E123" i="1"/>
  <c r="H123" i="1" s="1"/>
  <c r="G121" i="1"/>
  <c r="E121" i="1"/>
  <c r="H121" i="1" s="1"/>
  <c r="G120" i="1"/>
  <c r="E120" i="1"/>
  <c r="H120" i="1" s="1"/>
  <c r="G119" i="1"/>
  <c r="E119" i="1"/>
  <c r="H119" i="1" s="1"/>
  <c r="G118" i="1"/>
  <c r="E118" i="1"/>
  <c r="H118" i="1" s="1"/>
  <c r="G117" i="1"/>
  <c r="E117" i="1"/>
  <c r="H117" i="1" s="1"/>
  <c r="G116" i="1"/>
  <c r="E116" i="1"/>
  <c r="H116" i="1" s="1"/>
  <c r="G115" i="1"/>
  <c r="E115" i="1"/>
  <c r="H115" i="1" s="1"/>
  <c r="G114" i="1"/>
  <c r="E114" i="1"/>
  <c r="H114" i="1" s="1"/>
  <c r="G113" i="1"/>
  <c r="E113" i="1"/>
  <c r="H113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211" i="1"/>
  <c r="E212" i="1"/>
  <c r="E213" i="1"/>
  <c r="E214" i="1"/>
  <c r="E4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211" i="1"/>
  <c r="H212" i="1"/>
  <c r="H213" i="1"/>
  <c r="H21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211" i="1"/>
  <c r="G212" i="1"/>
  <c r="G213" i="1"/>
  <c r="G214" i="1"/>
  <c r="H4" i="1"/>
  <c r="G4" i="1"/>
  <c r="G399" i="1" l="1"/>
  <c r="H399" i="1"/>
</calcChain>
</file>

<file path=xl/sharedStrings.xml><?xml version="1.0" encoding="utf-8"?>
<sst xmlns="http://schemas.openxmlformats.org/spreadsheetml/2006/main" count="724" uniqueCount="434">
  <si>
    <t>Nom latin</t>
  </si>
  <si>
    <t>Nom malgache</t>
  </si>
  <si>
    <t>Prix Unitaire (Euro)</t>
  </si>
  <si>
    <t>TOTAL</t>
  </si>
  <si>
    <t>Nom français ou cultivar</t>
  </si>
  <si>
    <t>Oranger WASHINGTON</t>
  </si>
  <si>
    <t>Oranger TANGELO</t>
  </si>
  <si>
    <t>Oranger TANGOR</t>
  </si>
  <si>
    <t>Oranger THOMSON</t>
  </si>
  <si>
    <t>Oranger PINEAPPLE</t>
  </si>
  <si>
    <t>Oranger HAMLIN</t>
  </si>
  <si>
    <t>Oranger SALUSTIANA</t>
  </si>
  <si>
    <t>Oranger TARROCO</t>
  </si>
  <si>
    <t>Oranger VALENCIA</t>
  </si>
  <si>
    <t>Oranger  BRICKAVILLE</t>
  </si>
  <si>
    <t>Pépinière</t>
  </si>
  <si>
    <t>PA</t>
  </si>
  <si>
    <t>Citrus  sinensis</t>
  </si>
  <si>
    <t>Citrus deliciosa</t>
  </si>
  <si>
    <t>Mandarinier DANCY</t>
  </si>
  <si>
    <t>Mandarinier CLEMENTINE</t>
  </si>
  <si>
    <t>Mandarinier MIHOWASE</t>
  </si>
  <si>
    <t>Mandarinier FAIRCHILD</t>
  </si>
  <si>
    <t>Mandarinier AMBOHIJAFY</t>
  </si>
  <si>
    <t>Mandarinier BEAUTY</t>
  </si>
  <si>
    <t>Mandarinier KUMQUAT NAGAMI</t>
  </si>
  <si>
    <t>Pomelo MARSH SEEDLESS</t>
  </si>
  <si>
    <t>Pomelo RED BLUSH</t>
  </si>
  <si>
    <t>Pomelo STAR RUBY SEAU</t>
  </si>
  <si>
    <r>
      <rPr>
        <b/>
        <u/>
        <sz val="11"/>
        <color theme="1"/>
        <rFont val="Calibri"/>
        <family val="2"/>
        <scheme val="minor"/>
      </rPr>
      <t>Nom de la pépinière ou de l'horticulteur</t>
    </r>
    <r>
      <rPr>
        <sz val="11"/>
        <color theme="1"/>
        <rFont val="Calibri"/>
        <family val="2"/>
        <scheme val="minor"/>
      </rPr>
      <t xml:space="preserve"> : PA : Pépinière d’Antsirabe, PB : Plantation Bemasoandro, GF : SNGF</t>
    </r>
  </si>
  <si>
    <t>COMBAVA</t>
  </si>
  <si>
    <t>Citron EUREKA</t>
  </si>
  <si>
    <t>Citron TSOMADIRO</t>
  </si>
  <si>
    <t>Citron CAVIAR</t>
  </si>
  <si>
    <t>Citrus hystrix</t>
  </si>
  <si>
    <t>Microcitrus australasica</t>
  </si>
  <si>
    <t>Citrus x paradisi</t>
  </si>
  <si>
    <t>Citrus × meyeri</t>
  </si>
  <si>
    <t>Citronnier de Meyer</t>
  </si>
  <si>
    <t>Citrus lemon 'Eureka'</t>
  </si>
  <si>
    <t>Citronnier Lisbonne</t>
  </si>
  <si>
    <t>Citrus lemon 'Lisbonne'</t>
  </si>
  <si>
    <t>Citrus clementina</t>
  </si>
  <si>
    <t>Fortunella margarita</t>
  </si>
  <si>
    <t>???</t>
  </si>
  <si>
    <t>Tsomadiro</t>
  </si>
  <si>
    <t>Prix U. (Ariary)</t>
  </si>
  <si>
    <t>Qté</t>
  </si>
  <si>
    <t>Prix tot (Ariary)</t>
  </si>
  <si>
    <t>Prix total (€)</t>
  </si>
  <si>
    <t>Mandarinier CHINOIS</t>
  </si>
  <si>
    <t>4 SAISON Sans PEPIN</t>
  </si>
  <si>
    <t>CITRON ROUGE</t>
  </si>
  <si>
    <t>CALAMONDIN citrus mitis</t>
  </si>
  <si>
    <t>CALAMONDIN PANACHE</t>
  </si>
  <si>
    <t>PAMPLEMOUSSE F</t>
  </si>
  <si>
    <t>PAMPLEMOUSSE L</t>
  </si>
  <si>
    <t>PAMPLEMOUSSE M</t>
  </si>
  <si>
    <t>Citrus myrtifolia</t>
  </si>
  <si>
    <t>Cédratier POT</t>
  </si>
  <si>
    <t>Cédratier SEAU</t>
  </si>
  <si>
    <t>Citrus mitis</t>
  </si>
  <si>
    <t>Citrus medica</t>
  </si>
  <si>
    <t>Citrus medica ?</t>
  </si>
  <si>
    <t>Citrus aurantiifolia ?</t>
  </si>
  <si>
    <t>Citrus volkameriana</t>
  </si>
  <si>
    <t>× Citrofortunella microcarpa</t>
  </si>
  <si>
    <t>Main de Bouddha</t>
  </si>
  <si>
    <t>Citrus medica var. sarcodactylis</t>
  </si>
  <si>
    <t>Citrus maxima</t>
  </si>
  <si>
    <t>pêcher FLORDASTAR</t>
  </si>
  <si>
    <t>pêcher FLORDARED</t>
  </si>
  <si>
    <t>pêcher CULUMBORG</t>
  </si>
  <si>
    <t>pêcher VERMEIL</t>
  </si>
  <si>
    <t>pêcher MAYCREST</t>
  </si>
  <si>
    <r>
      <t xml:space="preserve">pêcher PETAKORONA </t>
    </r>
    <r>
      <rPr>
        <sz val="9"/>
        <rFont val="Arial"/>
        <family val="2"/>
      </rPr>
      <t>(PLATE)</t>
    </r>
  </si>
  <si>
    <r>
      <t xml:space="preserve">pêcher PETAKORONA </t>
    </r>
    <r>
      <rPr>
        <b/>
        <sz val="9"/>
        <rFont val="Arial"/>
        <family val="2"/>
      </rPr>
      <t>(PLATE)</t>
    </r>
  </si>
  <si>
    <t>pêcher ADMIRABLE JAUNE</t>
  </si>
  <si>
    <t>Prunus persica</t>
  </si>
  <si>
    <t>Prunier BLACK AMBER</t>
  </si>
  <si>
    <t>Prunier GOLDEN JAPAN</t>
  </si>
  <si>
    <t>Prunier PAISO MENA</t>
  </si>
  <si>
    <t>Prunier VICKSON</t>
  </si>
  <si>
    <t>Prunier MIRABELLE</t>
  </si>
  <si>
    <t>Prunier REINE CLAUDE</t>
  </si>
  <si>
    <t>Prunier BILBAQUE</t>
  </si>
  <si>
    <t>Prunier MADECASSE</t>
  </si>
  <si>
    <t>Prunier SANTA ROSA</t>
  </si>
  <si>
    <t>Prunier METLAY MENA</t>
  </si>
  <si>
    <t>Prunus domestica</t>
  </si>
  <si>
    <t>Prunus domestica subsp. syriaca</t>
  </si>
  <si>
    <t>Prunus domestica n-subsp. italica</t>
  </si>
  <si>
    <t>Nectarinier ROSE DIAMOND</t>
  </si>
  <si>
    <t>Nectarinier NOUVELLES variétés</t>
  </si>
  <si>
    <t>Prunus persica nucipersica</t>
  </si>
  <si>
    <t>Poirier LOUISE BONNE</t>
  </si>
  <si>
    <t>Poirier KEFFLER</t>
  </si>
  <si>
    <t>Poirier SEINSUKI</t>
  </si>
  <si>
    <t>Poirier WILLIAM'S</t>
  </si>
  <si>
    <t>Poirier BEURRE DE MALI</t>
  </si>
  <si>
    <t>Poirier BEURRE DE NORGEVE</t>
  </si>
  <si>
    <t>Pyrus communis</t>
  </si>
  <si>
    <t>Pyrus pyrifolia 'Hosui'</t>
  </si>
  <si>
    <t>Poirier nashi HOSHUI</t>
  </si>
  <si>
    <t>Poirier nashi KOSHUI</t>
  </si>
  <si>
    <t>Pyrus pyrifolia 'Kosui'</t>
  </si>
  <si>
    <t>Malus communis</t>
  </si>
  <si>
    <t>Pommier RED ELISTAR</t>
  </si>
  <si>
    <t>Pommier RED WINTER</t>
  </si>
  <si>
    <t>Pommier GOLDEN</t>
  </si>
  <si>
    <t>Pommier DORSET</t>
  </si>
  <si>
    <t>Pommier REINE DES REINETTES</t>
  </si>
  <si>
    <t>Pommier ROYAL GALA</t>
  </si>
  <si>
    <t>Pommier IDARED</t>
  </si>
  <si>
    <t>Pommier FUJI</t>
  </si>
  <si>
    <t>Pommier JONAGOLD</t>
  </si>
  <si>
    <t>Pommier GRANNY SMITH</t>
  </si>
  <si>
    <t>Pommier PRIMICIA</t>
  </si>
  <si>
    <t>Pommier BRAEBURN</t>
  </si>
  <si>
    <t>Pommier MELROSE</t>
  </si>
  <si>
    <t>Pommier ANNA</t>
  </si>
  <si>
    <t>Pommier VARIMASAKA</t>
  </si>
  <si>
    <t>Pommier MAMY</t>
  </si>
  <si>
    <t>Pommier MUTSU</t>
  </si>
  <si>
    <t>Pommier REINETTE VERT MARRON</t>
  </si>
  <si>
    <t>Malus domestica 'Golden Delicious'</t>
  </si>
  <si>
    <t>Malus domestica</t>
  </si>
  <si>
    <t>Malus domestica 'Golden Delicious' x Indo</t>
  </si>
  <si>
    <t>LITCHI MM</t>
  </si>
  <si>
    <t>Amandier Ferragnes®</t>
  </si>
  <si>
    <t>Prunus dulcis 'Ferragnes'</t>
  </si>
  <si>
    <t>Amandier Lauranne®</t>
  </si>
  <si>
    <t>Prunus dulcis 'Lauranne'</t>
  </si>
  <si>
    <t>Litchi chinensis</t>
  </si>
  <si>
    <t>VIGNE MUSCAT</t>
  </si>
  <si>
    <t>GEVI NAIN</t>
  </si>
  <si>
    <t>VIGNE DANLAS</t>
  </si>
  <si>
    <t>VIGNE ROUGE / BLANC</t>
  </si>
  <si>
    <t>VIGNE ROUGE Isabella</t>
  </si>
  <si>
    <t>PAPAYER SOLO</t>
  </si>
  <si>
    <t xml:space="preserve">VOATABIA HAZO </t>
  </si>
  <si>
    <t>ROTRA</t>
  </si>
  <si>
    <t>GOAVY TSY NAHY</t>
  </si>
  <si>
    <t>MANTALY</t>
  </si>
  <si>
    <t>ANANAMBO</t>
  </si>
  <si>
    <t>Vitis vinifera 'Muscat'</t>
  </si>
  <si>
    <t>Vitis vinifera 'Danlas'</t>
  </si>
  <si>
    <t>Vitis vinifera 'Isabella'</t>
  </si>
  <si>
    <t>Vitis vinifera</t>
  </si>
  <si>
    <t>FON'OMBY</t>
  </si>
  <si>
    <t>KAKI TOMATE (Tomate 'Kaki Coing' ? )</t>
  </si>
  <si>
    <t>Solanum lycopersicum ?</t>
  </si>
  <si>
    <t>????</t>
  </si>
  <si>
    <t>Bibassier, Néflier du Japon</t>
  </si>
  <si>
    <t>Eriobotrya japonica</t>
  </si>
  <si>
    <t>Figuier commun</t>
  </si>
  <si>
    <t>Ficus carica</t>
  </si>
  <si>
    <t>Carica papaya 'Solo'</t>
  </si>
  <si>
    <t>Grenadier commun</t>
  </si>
  <si>
    <t>Punica granatum</t>
  </si>
  <si>
    <t>Persea americana</t>
  </si>
  <si>
    <t>Avocatier</t>
  </si>
  <si>
    <t>Manguier GREFFEE</t>
  </si>
  <si>
    <t>Manguier</t>
  </si>
  <si>
    <t>Grenadelle</t>
  </si>
  <si>
    <t>Passiflora ligularis</t>
  </si>
  <si>
    <t>Solanum betaceum</t>
  </si>
  <si>
    <t>Tamarillo</t>
  </si>
  <si>
    <t>Mangifera indica</t>
  </si>
  <si>
    <t>Ravintsara</t>
  </si>
  <si>
    <t>Ravensare aromatique</t>
  </si>
  <si>
    <t>Ravensara aromatica</t>
  </si>
  <si>
    <t>Pepino, Poire-melon ou Morelle de Wallis</t>
  </si>
  <si>
    <t>Solanum muricatum</t>
  </si>
  <si>
    <t>Jamelonier, Jamblong, Jablon</t>
  </si>
  <si>
    <t>Syzygium cumini ou Syzygium guineense</t>
  </si>
  <si>
    <t>attier ou pommier cannelle</t>
  </si>
  <si>
    <t>Annona squamosa</t>
  </si>
  <si>
    <t>Jacaranda mimosifolia</t>
  </si>
  <si>
    <t>Jacaranda mimosifolia ou Jacaranda sp.</t>
  </si>
  <si>
    <t>Jacaranda</t>
  </si>
  <si>
    <t>Goyavier rouge de Chine</t>
  </si>
  <si>
    <t>Psidium cattleianum</t>
  </si>
  <si>
    <t>Terminalia mantaly</t>
  </si>
  <si>
    <t>Acacia mangium</t>
  </si>
  <si>
    <t>Raisin fraise ou vigne Isabelle</t>
  </si>
  <si>
    <t>Vitis Isabella (Nera)</t>
  </si>
  <si>
    <t>Coffea arabica</t>
  </si>
  <si>
    <t>Caféier arabica</t>
  </si>
  <si>
    <t>Pelargonium roseum</t>
  </si>
  <si>
    <t>FRAISIER</t>
  </si>
  <si>
    <t>Géranium Bourbon ou Géranium rosats</t>
  </si>
  <si>
    <t>Fragaria × ananassa</t>
  </si>
  <si>
    <t>Moringa</t>
  </si>
  <si>
    <t>Moringa oleifera</t>
  </si>
  <si>
    <t>Verveine</t>
  </si>
  <si>
    <t>Thym serpolet</t>
  </si>
  <si>
    <t>Thym citron</t>
  </si>
  <si>
    <t>Sauge</t>
  </si>
  <si>
    <t>Marjolaine</t>
  </si>
  <si>
    <t>Camomille</t>
  </si>
  <si>
    <t>Bourrache</t>
  </si>
  <si>
    <t>Romarin</t>
  </si>
  <si>
    <t>Citronnelle</t>
  </si>
  <si>
    <t>Menthe</t>
  </si>
  <si>
    <t>Origan</t>
  </si>
  <si>
    <t>Piment</t>
  </si>
  <si>
    <t>ANGIVY</t>
  </si>
  <si>
    <t>morelle de l’Inde et morelle à gros fruits</t>
  </si>
  <si>
    <t>Solanum indicum ou Solanum macrocarpum</t>
  </si>
  <si>
    <t>Tomate cerise</t>
  </si>
  <si>
    <t>celeri</t>
  </si>
  <si>
    <t>Persil</t>
  </si>
  <si>
    <t>Asperge</t>
  </si>
  <si>
    <t>Aneth</t>
  </si>
  <si>
    <t>Fenouil</t>
  </si>
  <si>
    <t>Gombo</t>
  </si>
  <si>
    <t>Basilic pourpre etc.</t>
  </si>
  <si>
    <t>Plantes herbacées vivaces</t>
  </si>
  <si>
    <t>LAVANDE</t>
  </si>
  <si>
    <t>STEVIA</t>
  </si>
  <si>
    <t>KINININA FOTSY</t>
  </si>
  <si>
    <t>M/SCAR FRISEE</t>
  </si>
  <si>
    <t>BOUGAINVILLIER</t>
  </si>
  <si>
    <t>Kininina fotsy, chêne de Tasmanie</t>
  </si>
  <si>
    <t>Eucalyptus cinerea ou Eucalyptus grandis</t>
  </si>
  <si>
    <t>Lavandula sp.</t>
  </si>
  <si>
    <t>Bougainvillea glabra, B. spectabilis et B. buttiana</t>
  </si>
  <si>
    <t>EUCALYPTUS</t>
  </si>
  <si>
    <t>Olea europaea</t>
  </si>
  <si>
    <t>OLIVIER d'Europe</t>
  </si>
  <si>
    <t>Eucalyptus sp.</t>
  </si>
  <si>
    <t>Stevia sp.</t>
  </si>
  <si>
    <t>Acalypha sp.</t>
  </si>
  <si>
    <t>Alamanda cathartica</t>
  </si>
  <si>
    <t>Calla palustris</t>
  </si>
  <si>
    <t>Paeonia suffruticosa</t>
  </si>
  <si>
    <t>Bambuseae sp.</t>
  </si>
  <si>
    <t>Strelitzia reginae</t>
  </si>
  <si>
    <t>Begonia scharffii</t>
  </si>
  <si>
    <t>Bougainvillea spectabilis</t>
  </si>
  <si>
    <t>Codiaeum variegatum</t>
  </si>
  <si>
    <t>Datura sp.</t>
  </si>
  <si>
    <t>Geranium sp.</t>
  </si>
  <si>
    <t>Duranta repens</t>
  </si>
  <si>
    <t>Hedera sp.</t>
  </si>
  <si>
    <t>Hibiscus roseus</t>
  </si>
  <si>
    <t>Hydrangea</t>
  </si>
  <si>
    <t>Iris sp.</t>
  </si>
  <si>
    <r>
      <t>1</t>
    </r>
    <r>
      <rPr>
        <sz val="11"/>
        <color indexed="12"/>
        <rFont val="Calibri"/>
        <family val="2"/>
      </rPr>
      <t xml:space="preserve"> Acqualifa, Queue-de-chat</t>
    </r>
  </si>
  <si>
    <r>
      <t>2</t>
    </r>
    <r>
      <rPr>
        <sz val="11"/>
        <color indexed="12"/>
        <rFont val="Calibri"/>
        <family val="2"/>
      </rPr>
      <t xml:space="preserve"> Alamanda GM</t>
    </r>
  </si>
  <si>
    <r>
      <t>3</t>
    </r>
    <r>
      <rPr>
        <sz val="11"/>
        <color indexed="12"/>
        <rFont val="Calibri"/>
        <family val="2"/>
      </rPr>
      <t xml:space="preserve"> Alamanda PM</t>
    </r>
  </si>
  <si>
    <r>
      <t>4</t>
    </r>
    <r>
      <rPr>
        <sz val="11"/>
        <color indexed="12"/>
        <rFont val="Calibri"/>
        <family val="2"/>
      </rPr>
      <t xml:space="preserve"> Aracées</t>
    </r>
  </si>
  <si>
    <r>
      <t>5</t>
    </r>
    <r>
      <rPr>
        <sz val="11"/>
        <color indexed="12"/>
        <rFont val="Calibri"/>
        <family val="2"/>
      </rPr>
      <t xml:space="preserve"> Aurore, Pivoine arbustive</t>
    </r>
  </si>
  <si>
    <r>
      <t>6</t>
    </r>
    <r>
      <rPr>
        <sz val="11"/>
        <color indexed="12"/>
        <rFont val="Calibri"/>
        <family val="2"/>
      </rPr>
      <t xml:space="preserve"> Bambou</t>
    </r>
  </si>
  <si>
    <r>
      <t>7</t>
    </r>
    <r>
      <rPr>
        <sz val="11"/>
        <color indexed="12"/>
        <rFont val="Calibri"/>
        <family val="2"/>
      </rPr>
      <t xml:space="preserve"> Bec d'oiseau</t>
    </r>
  </si>
  <si>
    <r>
      <t>8</t>
    </r>
    <r>
      <rPr>
        <sz val="11"/>
        <color indexed="12"/>
        <rFont val="Calibri"/>
        <family val="2"/>
      </rPr>
      <t xml:space="preserve"> Begonia</t>
    </r>
  </si>
  <si>
    <r>
      <t>9</t>
    </r>
    <r>
      <rPr>
        <sz val="11"/>
        <color indexed="12"/>
        <rFont val="Calibri"/>
        <family val="2"/>
      </rPr>
      <t xml:space="preserve"> Bleu PM</t>
    </r>
  </si>
  <si>
    <r>
      <t>10</t>
    </r>
    <r>
      <rPr>
        <sz val="11"/>
        <color indexed="12"/>
        <rFont val="Calibri"/>
        <family val="2"/>
      </rPr>
      <t xml:space="preserve"> Bordure divers PM</t>
    </r>
  </si>
  <si>
    <r>
      <t>11</t>
    </r>
    <r>
      <rPr>
        <sz val="11"/>
        <color indexed="12"/>
        <rFont val="Calibri"/>
        <family val="2"/>
      </rPr>
      <t xml:space="preserve"> Borduredivers GM</t>
    </r>
  </si>
  <si>
    <r>
      <t>12</t>
    </r>
    <r>
      <rPr>
        <sz val="11"/>
        <color indexed="12"/>
        <rFont val="Calibri"/>
        <family val="2"/>
      </rPr>
      <t xml:space="preserve"> Bougainvilliers "Simple"</t>
    </r>
  </si>
  <si>
    <r>
      <t>13</t>
    </r>
    <r>
      <rPr>
        <sz val="11"/>
        <color indexed="12"/>
        <rFont val="Calibri"/>
        <family val="2"/>
      </rPr>
      <t xml:space="preserve"> Bougainvilliers "Luxe"</t>
    </r>
  </si>
  <si>
    <r>
      <t>14</t>
    </r>
    <r>
      <rPr>
        <sz val="11"/>
        <color indexed="12"/>
        <rFont val="Calibri"/>
        <family val="2"/>
      </rPr>
      <t xml:space="preserve"> Bougainvilliers "Panaché"</t>
    </r>
  </si>
  <si>
    <r>
      <t>15</t>
    </r>
    <r>
      <rPr>
        <sz val="11"/>
        <color indexed="12"/>
        <rFont val="Calibri"/>
        <family val="2"/>
      </rPr>
      <t xml:space="preserve"> Cactus et plantes Grasse PM</t>
    </r>
  </si>
  <si>
    <r>
      <t>16</t>
    </r>
    <r>
      <rPr>
        <sz val="11"/>
        <color indexed="12"/>
        <rFont val="Calibri"/>
        <family val="2"/>
      </rPr>
      <t xml:space="preserve"> Cactus et plantes Grasse GM</t>
    </r>
  </si>
  <si>
    <r>
      <t>17</t>
    </r>
    <r>
      <rPr>
        <sz val="11"/>
        <color indexed="12"/>
        <rFont val="Calibri"/>
        <family val="2"/>
      </rPr>
      <t xml:space="preserve"> Crotons PM</t>
    </r>
  </si>
  <si>
    <r>
      <t>18</t>
    </r>
    <r>
      <rPr>
        <sz val="11"/>
        <color indexed="12"/>
        <rFont val="Calibri"/>
        <family val="2"/>
      </rPr>
      <t xml:space="preserve"> Crotons GM</t>
    </r>
  </si>
  <si>
    <r>
      <t>19</t>
    </r>
    <r>
      <rPr>
        <sz val="11"/>
        <color indexed="12"/>
        <rFont val="Calibri"/>
        <family val="2"/>
      </rPr>
      <t xml:space="preserve"> Crotons "Luxe"</t>
    </r>
  </si>
  <si>
    <r>
      <t>20</t>
    </r>
    <r>
      <rPr>
        <sz val="11"/>
        <color indexed="12"/>
        <rFont val="Calibri"/>
        <family val="2"/>
      </rPr>
      <t xml:space="preserve"> Datura</t>
    </r>
  </si>
  <si>
    <r>
      <t>22</t>
    </r>
    <r>
      <rPr>
        <sz val="11"/>
        <color indexed="12"/>
        <rFont val="Calibri"/>
        <family val="2"/>
      </rPr>
      <t xml:space="preserve"> Géranium</t>
    </r>
  </si>
  <si>
    <r>
      <t>23</t>
    </r>
    <r>
      <rPr>
        <sz val="11"/>
        <color indexed="12"/>
        <rFont val="Calibri"/>
        <family val="2"/>
      </rPr>
      <t xml:space="preserve"> Granta Pm</t>
    </r>
  </si>
  <si>
    <r>
      <t>24</t>
    </r>
    <r>
      <rPr>
        <sz val="11"/>
        <color indexed="12"/>
        <rFont val="Calibri"/>
        <family val="2"/>
      </rPr>
      <t xml:space="preserve"> Granta Gm</t>
    </r>
  </si>
  <si>
    <r>
      <t>25</t>
    </r>
    <r>
      <rPr>
        <sz val="11"/>
        <color indexed="12"/>
        <rFont val="Calibri"/>
        <family val="2"/>
      </rPr>
      <t xml:space="preserve"> Grimpante "Lierre Gasy"</t>
    </r>
  </si>
  <si>
    <r>
      <t>26</t>
    </r>
    <r>
      <rPr>
        <sz val="11"/>
        <color indexed="12"/>
        <rFont val="Calibri"/>
        <family val="2"/>
      </rPr>
      <t xml:space="preserve"> Hasina maitso PM</t>
    </r>
  </si>
  <si>
    <r>
      <t>27</t>
    </r>
    <r>
      <rPr>
        <sz val="11"/>
        <color indexed="12"/>
        <rFont val="Calibri"/>
        <family val="2"/>
      </rPr>
      <t xml:space="preserve"> Hasina maitso GM</t>
    </r>
  </si>
  <si>
    <r>
      <t>28</t>
    </r>
    <r>
      <rPr>
        <sz val="11"/>
        <color indexed="12"/>
        <rFont val="Calibri"/>
        <family val="2"/>
      </rPr>
      <t xml:space="preserve"> Hibiscus PM</t>
    </r>
  </si>
  <si>
    <r>
      <t>29</t>
    </r>
    <r>
      <rPr>
        <sz val="11"/>
        <color indexed="12"/>
        <rFont val="Calibri"/>
        <family val="2"/>
      </rPr>
      <t xml:space="preserve"> Hibiscus GM</t>
    </r>
  </si>
  <si>
    <r>
      <t>30</t>
    </r>
    <r>
      <rPr>
        <sz val="11"/>
        <color indexed="12"/>
        <rFont val="Calibri"/>
        <family val="2"/>
      </rPr>
      <t xml:space="preserve"> Hortensia PM</t>
    </r>
  </si>
  <si>
    <r>
      <t>31</t>
    </r>
    <r>
      <rPr>
        <sz val="11"/>
        <color indexed="12"/>
        <rFont val="Calibri"/>
        <family val="2"/>
      </rPr>
      <t xml:space="preserve"> Hortensia GM</t>
    </r>
  </si>
  <si>
    <r>
      <t>32</t>
    </r>
    <r>
      <rPr>
        <sz val="11"/>
        <color indexed="12"/>
        <rFont val="Calibri"/>
        <family val="2"/>
      </rPr>
      <t xml:space="preserve"> Iris PM</t>
    </r>
  </si>
  <si>
    <r>
      <t>33</t>
    </r>
    <r>
      <rPr>
        <sz val="11"/>
        <color indexed="12"/>
        <rFont val="Calibri"/>
        <family val="2"/>
      </rPr>
      <t xml:space="preserve"> Iris GM</t>
    </r>
  </si>
  <si>
    <t>PB</t>
  </si>
  <si>
    <r>
      <t>21</t>
    </r>
    <r>
      <rPr>
        <sz val="11"/>
        <color indexed="12"/>
        <rFont val="Calibri"/>
        <family val="2"/>
      </rPr>
      <t xml:space="preserve"> Fausse Lavande (lavandin …)</t>
    </r>
  </si>
  <si>
    <t>Lavandula x intermedia</t>
  </si>
  <si>
    <t>Plantes médicinales (Dracaena marginata …)</t>
  </si>
  <si>
    <r>
      <t>34</t>
    </r>
    <r>
      <rPr>
        <sz val="11"/>
        <color indexed="12"/>
        <rFont val="Calibri"/>
        <family val="2"/>
      </rPr>
      <t xml:space="preserve"> Laurier sauce PM</t>
    </r>
  </si>
  <si>
    <r>
      <t>35</t>
    </r>
    <r>
      <rPr>
        <sz val="11"/>
        <color indexed="12"/>
        <rFont val="Calibri"/>
        <family val="2"/>
      </rPr>
      <t xml:space="preserve"> Laurier sauce GM</t>
    </r>
  </si>
  <si>
    <r>
      <t>36</t>
    </r>
    <r>
      <rPr>
        <sz val="11"/>
        <color indexed="12"/>
        <rFont val="Calibri"/>
        <family val="2"/>
      </rPr>
      <t xml:space="preserve"> Lianes PM</t>
    </r>
  </si>
  <si>
    <r>
      <t>37</t>
    </r>
    <r>
      <rPr>
        <sz val="11"/>
        <color indexed="12"/>
        <rFont val="Calibri"/>
        <family val="2"/>
      </rPr>
      <t xml:space="preserve"> Lianes GM</t>
    </r>
  </si>
  <si>
    <r>
      <t>38</t>
    </r>
    <r>
      <rPr>
        <sz val="11"/>
        <color indexed="12"/>
        <rFont val="Calibri"/>
        <family val="2"/>
      </rPr>
      <t xml:space="preserve"> Madagascar Fleurs PM</t>
    </r>
  </si>
  <si>
    <r>
      <t>39</t>
    </r>
    <r>
      <rPr>
        <sz val="11"/>
        <color indexed="12"/>
        <rFont val="Calibri"/>
        <family val="2"/>
      </rPr>
      <t xml:space="preserve"> Madagascar Fleurs GM</t>
    </r>
  </si>
  <si>
    <r>
      <t>40</t>
    </r>
    <r>
      <rPr>
        <sz val="11"/>
        <color indexed="12"/>
        <rFont val="Calibri"/>
        <family val="2"/>
      </rPr>
      <t xml:space="preserve"> Marantha PM</t>
    </r>
  </si>
  <si>
    <r>
      <t>41</t>
    </r>
    <r>
      <rPr>
        <sz val="11"/>
        <color indexed="12"/>
        <rFont val="Calibri"/>
        <family val="2"/>
      </rPr>
      <t xml:space="preserve"> Marantha GM</t>
    </r>
  </si>
  <si>
    <r>
      <t>42</t>
    </r>
    <r>
      <rPr>
        <sz val="11"/>
        <color indexed="12"/>
        <rFont val="Calibri"/>
        <family val="2"/>
      </rPr>
      <t xml:space="preserve"> Menthe</t>
    </r>
  </si>
  <si>
    <r>
      <t>43</t>
    </r>
    <r>
      <rPr>
        <sz val="11"/>
        <color indexed="12"/>
        <rFont val="Calibri"/>
        <family val="2"/>
      </rPr>
      <t xml:space="preserve"> Milliardaire Dieffenbachia</t>
    </r>
  </si>
  <si>
    <r>
      <t>44</t>
    </r>
    <r>
      <rPr>
        <sz val="11"/>
        <color indexed="12"/>
        <rFont val="Calibri"/>
        <family val="2"/>
      </rPr>
      <t xml:space="preserve"> Orchidée</t>
    </r>
  </si>
  <si>
    <r>
      <t>45</t>
    </r>
    <r>
      <rPr>
        <sz val="11"/>
        <color indexed="12"/>
        <rFont val="Calibri"/>
        <family val="2"/>
      </rPr>
      <t xml:space="preserve"> Papyrus</t>
    </r>
  </si>
  <si>
    <r>
      <t>46</t>
    </r>
    <r>
      <rPr>
        <sz val="11"/>
        <color indexed="12"/>
        <rFont val="Calibri"/>
        <family val="2"/>
      </rPr>
      <t xml:space="preserve"> Plante Serpent PM</t>
    </r>
  </si>
  <si>
    <r>
      <t>47</t>
    </r>
    <r>
      <rPr>
        <sz val="11"/>
        <color indexed="12"/>
        <rFont val="Calibri"/>
        <family val="2"/>
      </rPr>
      <t xml:space="preserve"> Plante Serpent GM</t>
    </r>
  </si>
  <si>
    <r>
      <t>48</t>
    </r>
    <r>
      <rPr>
        <sz val="11"/>
        <color indexed="12"/>
        <rFont val="Calibri"/>
        <family val="2"/>
      </rPr>
      <t xml:space="preserve"> Plantes Vertes divers PM</t>
    </r>
  </si>
  <si>
    <r>
      <t>49</t>
    </r>
    <r>
      <rPr>
        <sz val="11"/>
        <color indexed="12"/>
        <rFont val="Calibri"/>
        <family val="2"/>
      </rPr>
      <t xml:space="preserve"> Plantes Vertes divers GM</t>
    </r>
  </si>
  <si>
    <r>
      <t>50</t>
    </r>
    <r>
      <rPr>
        <sz val="11"/>
        <color indexed="12"/>
        <rFont val="Calibri"/>
        <family val="2"/>
      </rPr>
      <t xml:space="preserve"> Radriaka</t>
    </r>
  </si>
  <si>
    <r>
      <t>51</t>
    </r>
    <r>
      <rPr>
        <sz val="11"/>
        <color indexed="12"/>
        <rFont val="Calibri"/>
        <family val="2"/>
      </rPr>
      <t xml:space="preserve"> Romarin</t>
    </r>
  </si>
  <si>
    <r>
      <t>52</t>
    </r>
    <r>
      <rPr>
        <sz val="11"/>
        <color indexed="12"/>
        <rFont val="Calibri"/>
        <family val="2"/>
      </rPr>
      <t xml:space="preserve"> Rose Greffe</t>
    </r>
  </si>
  <si>
    <r>
      <t>53</t>
    </r>
    <r>
      <rPr>
        <sz val="11"/>
        <color indexed="12"/>
        <rFont val="Calibri"/>
        <family val="2"/>
      </rPr>
      <t xml:space="preserve"> Syngonium, Patte-d'oie</t>
    </r>
  </si>
  <si>
    <r>
      <t>54</t>
    </r>
    <r>
      <rPr>
        <sz val="11"/>
        <color indexed="12"/>
        <rFont val="Calibri"/>
        <family val="2"/>
      </rPr>
      <t xml:space="preserve"> Taretra, Sisal</t>
    </r>
  </si>
  <si>
    <r>
      <t>55</t>
    </r>
    <r>
      <rPr>
        <sz val="11"/>
        <color indexed="12"/>
        <rFont val="Calibri"/>
        <family val="2"/>
      </rPr>
      <t xml:space="preserve"> Telomiova</t>
    </r>
  </si>
  <si>
    <r>
      <t>56</t>
    </r>
    <r>
      <rPr>
        <sz val="11"/>
        <color indexed="12"/>
        <rFont val="Calibri"/>
        <family val="2"/>
      </rPr>
      <t xml:space="preserve"> Thym</t>
    </r>
  </si>
  <si>
    <r>
      <t>57</t>
    </r>
    <r>
      <rPr>
        <sz val="11"/>
        <color indexed="12"/>
        <rFont val="Calibri"/>
        <family val="2"/>
      </rPr>
      <t xml:space="preserve"> Troène PM</t>
    </r>
  </si>
  <si>
    <r>
      <t>58</t>
    </r>
    <r>
      <rPr>
        <sz val="11"/>
        <color indexed="12"/>
        <rFont val="Calibri"/>
        <family val="2"/>
      </rPr>
      <t xml:space="preserve"> Troène GM</t>
    </r>
  </si>
  <si>
    <r>
      <t>59</t>
    </r>
    <r>
      <rPr>
        <sz val="11"/>
        <color indexed="12"/>
        <rFont val="Calibri"/>
        <family val="2"/>
      </rPr>
      <t xml:space="preserve"> Vahona, Aloes</t>
    </r>
  </si>
  <si>
    <r>
      <t>60</t>
    </r>
    <r>
      <rPr>
        <sz val="11"/>
        <color indexed="12"/>
        <rFont val="Calibri"/>
        <family val="2"/>
      </rPr>
      <t xml:space="preserve"> Vanille</t>
    </r>
  </si>
  <si>
    <r>
      <t>61</t>
    </r>
    <r>
      <rPr>
        <sz val="11"/>
        <color indexed="12"/>
        <rFont val="Calibri"/>
        <family val="2"/>
      </rPr>
      <t xml:space="preserve"> Verveine</t>
    </r>
  </si>
  <si>
    <r>
      <t>62</t>
    </r>
    <r>
      <rPr>
        <sz val="11"/>
        <color indexed="12"/>
        <rFont val="Calibri"/>
        <family val="2"/>
      </rPr>
      <t xml:space="preserve"> Vigne</t>
    </r>
  </si>
  <si>
    <r>
      <t>63</t>
    </r>
    <r>
      <rPr>
        <sz val="11"/>
        <color indexed="12"/>
        <rFont val="Calibri"/>
        <family val="2"/>
      </rPr>
      <t xml:space="preserve"> Yucca</t>
    </r>
  </si>
  <si>
    <t>Laurus nobilis</t>
  </si>
  <si>
    <t>Poinsetia madagascariensis</t>
  </si>
  <si>
    <t>Marantha sp.</t>
  </si>
  <si>
    <t>Mentha spicata</t>
  </si>
  <si>
    <t>Dieffenbachia sp.</t>
  </si>
  <si>
    <t>Orchidaceae</t>
  </si>
  <si>
    <t>Cyperus papyrus</t>
  </si>
  <si>
    <t>Sanseviera Trifasciata</t>
  </si>
  <si>
    <t>Lantana camara</t>
  </si>
  <si>
    <t>Rosmarinus officinalis</t>
  </si>
  <si>
    <t>Rosa sp.</t>
  </si>
  <si>
    <t>Syngonium podophyllum</t>
  </si>
  <si>
    <t>Agave sisalana</t>
  </si>
  <si>
    <t>Francisia panciflora</t>
  </si>
  <si>
    <t>Thymus vulgaris</t>
  </si>
  <si>
    <t>Ligustrum sp.</t>
  </si>
  <si>
    <t>Aloes sp.</t>
  </si>
  <si>
    <t>Vanilla planifolia</t>
  </si>
  <si>
    <t>verbena officinalis</t>
  </si>
  <si>
    <t>Yucca aloifolia</t>
  </si>
  <si>
    <t>Vétiver Bouture</t>
  </si>
  <si>
    <t>Vétiver Éclat</t>
  </si>
  <si>
    <t>Vétiver en Pot PM Ø10cm</t>
  </si>
  <si>
    <t>Vétiver en Pot GM Ø15cm</t>
  </si>
  <si>
    <t>Chrysopogon zizanioides</t>
  </si>
  <si>
    <r>
      <t xml:space="preserve">1. </t>
    </r>
    <r>
      <rPr>
        <sz val="11"/>
        <color rgb="FF0000CC"/>
        <rFont val="Calibri"/>
        <family val="2"/>
        <scheme val="minor"/>
      </rPr>
      <t>Acacia PM</t>
    </r>
  </si>
  <si>
    <t>Acacia nilotica</t>
  </si>
  <si>
    <t>Citrus sp.</t>
  </si>
  <si>
    <t>Araucaria araucana</t>
  </si>
  <si>
    <t>Araucaria heterophylla</t>
  </si>
  <si>
    <t>Adansonia digitata</t>
  </si>
  <si>
    <t>Adansonia grandidieri</t>
  </si>
  <si>
    <t>Adansonia</t>
  </si>
  <si>
    <t>Coffea</t>
  </si>
  <si>
    <t>Eugenia uniflora</t>
  </si>
  <si>
    <t>Liquidambar styraciflua</t>
  </si>
  <si>
    <t>Annona muricata</t>
  </si>
  <si>
    <t>Cupressus arizonica</t>
  </si>
  <si>
    <t>Cupressus sempervirens</t>
  </si>
  <si>
    <t>Cupresus lusitanica</t>
  </si>
  <si>
    <t>Mouringa drouhardii</t>
  </si>
  <si>
    <t>Ficus benjamina</t>
  </si>
  <si>
    <t>Casuarina equisetifolia</t>
  </si>
  <si>
    <t>Delonix regia</t>
  </si>
  <si>
    <t>Plumeria rubra</t>
  </si>
  <si>
    <t>Fraxinus excelsior</t>
  </si>
  <si>
    <t>Hakea</t>
  </si>
  <si>
    <t>Khaya madagascariensis</t>
  </si>
  <si>
    <t>Palmier à huile MM</t>
  </si>
  <si>
    <t>Palmier Royal GM</t>
  </si>
  <si>
    <t>Palmier Paul et Virginie</t>
  </si>
  <si>
    <t>Palmier Livistona MM</t>
  </si>
  <si>
    <t>Palmier Multipliant PM</t>
  </si>
  <si>
    <t>Palmier Multipliant GM</t>
  </si>
  <si>
    <t>Palmier Triède GM</t>
  </si>
  <si>
    <t>Ravinala GM</t>
  </si>
  <si>
    <t>Elaeis guineensis</t>
  </si>
  <si>
    <t>Roystonea regia</t>
  </si>
  <si>
    <t>Veitchia merrillii</t>
  </si>
  <si>
    <t>Livistona australis</t>
  </si>
  <si>
    <t>Dypsis lutescens</t>
  </si>
  <si>
    <t>Dypsis decaryi</t>
  </si>
  <si>
    <t>Ravenala madagascariensis</t>
  </si>
  <si>
    <t>Artocarpus heterophyllus</t>
  </si>
  <si>
    <t>Pinus khesia</t>
  </si>
  <si>
    <t>Podocarpus</t>
  </si>
  <si>
    <t>Raphia farinifera</t>
  </si>
  <si>
    <t>Cinnamomum camphora</t>
  </si>
  <si>
    <t>Syzygium cumini</t>
  </si>
  <si>
    <t>Sesbonia punicea</t>
  </si>
  <si>
    <t>Phyllarthron madagascariensis</t>
  </si>
  <si>
    <r>
      <t>2</t>
    </r>
    <r>
      <rPr>
        <sz val="11"/>
        <color indexed="12"/>
        <rFont val="Calibri"/>
        <family val="2"/>
      </rPr>
      <t xml:space="preserve"> Acacia GM</t>
    </r>
  </si>
  <si>
    <r>
      <t>3</t>
    </r>
    <r>
      <rPr>
        <sz val="11"/>
        <color indexed="12"/>
        <rFont val="Calibri"/>
        <family val="2"/>
      </rPr>
      <t xml:space="preserve"> Acacia du Nil PM</t>
    </r>
  </si>
  <si>
    <r>
      <t>4</t>
    </r>
    <r>
      <rPr>
        <sz val="11"/>
        <color indexed="12"/>
        <rFont val="Calibri"/>
        <family val="2"/>
      </rPr>
      <t xml:space="preserve"> Agrumes</t>
    </r>
  </si>
  <si>
    <r>
      <t>5</t>
    </r>
    <r>
      <rPr>
        <sz val="11"/>
        <color indexed="12"/>
        <rFont val="Calibri"/>
        <family val="2"/>
      </rPr>
      <t xml:space="preserve"> Araucaria, Désespoir du singe GM</t>
    </r>
  </si>
  <si>
    <r>
      <t>6</t>
    </r>
    <r>
      <rPr>
        <sz val="11"/>
        <color indexed="12"/>
        <rFont val="Calibri"/>
        <family val="2"/>
      </rPr>
      <t xml:space="preserve"> Araucaria, Dés. du singe Y2 Fut</t>
    </r>
  </si>
  <si>
    <r>
      <t>7</t>
    </r>
    <r>
      <rPr>
        <sz val="11"/>
        <color indexed="12"/>
        <rFont val="Calibri"/>
        <family val="2"/>
      </rPr>
      <t xml:space="preserve"> Araucaria "sapin de noël"</t>
    </r>
  </si>
  <si>
    <r>
      <t>8</t>
    </r>
    <r>
      <rPr>
        <sz val="11"/>
        <color indexed="12"/>
        <rFont val="Calibri"/>
        <family val="2"/>
      </rPr>
      <t xml:space="preserve"> Baobab digitata MM</t>
    </r>
  </si>
  <si>
    <r>
      <t>9</t>
    </r>
    <r>
      <rPr>
        <sz val="11"/>
        <color indexed="12"/>
        <rFont val="Calibri"/>
        <family val="2"/>
      </rPr>
      <t xml:space="preserve"> Baobab Grandidier MM</t>
    </r>
  </si>
  <si>
    <r>
      <t>10</t>
    </r>
    <r>
      <rPr>
        <sz val="11"/>
        <color indexed="12"/>
        <rFont val="Calibri"/>
        <family val="2"/>
      </rPr>
      <t xml:space="preserve"> Baobab GM</t>
    </r>
  </si>
  <si>
    <r>
      <t>11</t>
    </r>
    <r>
      <rPr>
        <sz val="11"/>
        <color indexed="12"/>
        <rFont val="Calibri"/>
        <family val="2"/>
      </rPr>
      <t xml:space="preserve"> Caféier</t>
    </r>
  </si>
  <si>
    <r>
      <t>12</t>
    </r>
    <r>
      <rPr>
        <sz val="11"/>
        <color indexed="12"/>
        <rFont val="Calibri"/>
        <family val="2"/>
      </rPr>
      <t xml:space="preserve"> Cerise Gasy</t>
    </r>
  </si>
  <si>
    <r>
      <t>13</t>
    </r>
    <r>
      <rPr>
        <sz val="11"/>
        <color indexed="12"/>
        <rFont val="Calibri"/>
        <family val="2"/>
      </rPr>
      <t xml:space="preserve"> Liquidambar (faux érable)</t>
    </r>
  </si>
  <si>
    <r>
      <t>14</t>
    </r>
    <r>
      <rPr>
        <sz val="11"/>
        <color indexed="12"/>
        <rFont val="Calibri"/>
        <family val="2"/>
      </rPr>
      <t xml:space="preserve"> Corossolier PM</t>
    </r>
  </si>
  <si>
    <r>
      <t>15</t>
    </r>
    <r>
      <rPr>
        <sz val="11"/>
        <color indexed="12"/>
        <rFont val="Calibri"/>
        <family val="2"/>
      </rPr>
      <t xml:space="preserve"> Cyprès bleu</t>
    </r>
  </si>
  <si>
    <r>
      <t>16</t>
    </r>
    <r>
      <rPr>
        <sz val="11"/>
        <color indexed="12"/>
        <rFont val="Calibri"/>
        <family val="2"/>
      </rPr>
      <t xml:space="preserve"> Cyprès colonne GM</t>
    </r>
  </si>
  <si>
    <r>
      <t>17</t>
    </r>
    <r>
      <rPr>
        <sz val="11"/>
        <color indexed="12"/>
        <rFont val="Calibri"/>
        <family val="2"/>
      </rPr>
      <t xml:space="preserve"> Cyprès du Portugal PM</t>
    </r>
  </si>
  <si>
    <r>
      <t>18</t>
    </r>
    <r>
      <rPr>
        <sz val="11"/>
        <color indexed="12"/>
        <rFont val="Calibri"/>
        <family val="2"/>
      </rPr>
      <t xml:space="preserve"> Felimorongo Gasy GM</t>
    </r>
  </si>
  <si>
    <r>
      <t>19</t>
    </r>
    <r>
      <rPr>
        <sz val="11"/>
        <color indexed="12"/>
        <rFont val="Calibri"/>
        <family val="2"/>
      </rPr>
      <t xml:space="preserve"> Ficus PM</t>
    </r>
  </si>
  <si>
    <r>
      <t>20</t>
    </r>
    <r>
      <rPr>
        <sz val="11"/>
        <color indexed="12"/>
        <rFont val="Calibri"/>
        <family val="2"/>
      </rPr>
      <t xml:space="preserve"> Ficus GM</t>
    </r>
  </si>
  <si>
    <r>
      <t>21</t>
    </r>
    <r>
      <rPr>
        <sz val="11"/>
        <color indexed="12"/>
        <rFont val="Calibri"/>
        <family val="2"/>
      </rPr>
      <t xml:space="preserve"> Ficus Y2 Fut</t>
    </r>
  </si>
  <si>
    <r>
      <t>22</t>
    </r>
    <r>
      <rPr>
        <sz val="11"/>
        <color indexed="12"/>
        <rFont val="Calibri"/>
        <family val="2"/>
      </rPr>
      <t xml:space="preserve"> Filaos MM</t>
    </r>
  </si>
  <si>
    <r>
      <t>23</t>
    </r>
    <r>
      <rPr>
        <sz val="11"/>
        <color indexed="12"/>
        <rFont val="Calibri"/>
        <family val="2"/>
      </rPr>
      <t xml:space="preserve"> Flamboyant GM</t>
    </r>
  </si>
  <si>
    <r>
      <t>24</t>
    </r>
    <r>
      <rPr>
        <sz val="11"/>
        <color indexed="12"/>
        <rFont val="Calibri"/>
        <family val="2"/>
      </rPr>
      <t xml:space="preserve"> Frangipaniers PM</t>
    </r>
  </si>
  <si>
    <r>
      <t>25</t>
    </r>
    <r>
      <rPr>
        <sz val="11"/>
        <color indexed="12"/>
        <rFont val="Calibri"/>
        <family val="2"/>
      </rPr>
      <t xml:space="preserve"> Frangipaniers MM</t>
    </r>
  </si>
  <si>
    <r>
      <t>26</t>
    </r>
    <r>
      <rPr>
        <sz val="11"/>
        <color indexed="12"/>
        <rFont val="Calibri"/>
        <family val="2"/>
      </rPr>
      <t xml:space="preserve"> Frangipaniers GM</t>
    </r>
  </si>
  <si>
    <r>
      <t>27</t>
    </r>
    <r>
      <rPr>
        <sz val="11"/>
        <color indexed="12"/>
        <rFont val="Calibri"/>
        <family val="2"/>
      </rPr>
      <t xml:space="preserve"> Frêne PM</t>
    </r>
  </si>
  <si>
    <r>
      <t>28</t>
    </r>
    <r>
      <rPr>
        <sz val="11"/>
        <color indexed="12"/>
        <rFont val="Calibri"/>
        <family val="2"/>
      </rPr>
      <t xml:space="preserve"> Frêne GM</t>
    </r>
  </si>
  <si>
    <r>
      <t>29</t>
    </r>
    <r>
      <rPr>
        <sz val="11"/>
        <color indexed="12"/>
        <rFont val="Calibri"/>
        <family val="2"/>
      </rPr>
      <t xml:space="preserve"> Hakea PM</t>
    </r>
  </si>
  <si>
    <r>
      <t>30</t>
    </r>
    <r>
      <rPr>
        <sz val="11"/>
        <color indexed="12"/>
        <rFont val="Calibri"/>
        <family val="2"/>
      </rPr>
      <t xml:space="preserve"> Hazomena GM</t>
    </r>
  </si>
  <si>
    <r>
      <t>31</t>
    </r>
    <r>
      <rPr>
        <sz val="11"/>
        <color indexed="12"/>
        <rFont val="Calibri"/>
        <family val="2"/>
      </rPr>
      <t xml:space="preserve"> Jacaranda PM</t>
    </r>
  </si>
  <si>
    <r>
      <t>32</t>
    </r>
    <r>
      <rPr>
        <sz val="11"/>
        <color indexed="12"/>
        <rFont val="Calibri"/>
        <family val="2"/>
      </rPr>
      <t xml:space="preserve"> Jacaranda GM</t>
    </r>
  </si>
  <si>
    <r>
      <t>33</t>
    </r>
    <r>
      <rPr>
        <sz val="11"/>
        <color indexed="12"/>
        <rFont val="Calibri"/>
        <family val="2"/>
      </rPr>
      <t xml:space="preserve"> Jacquier PM</t>
    </r>
  </si>
  <si>
    <r>
      <t>34</t>
    </r>
    <r>
      <rPr>
        <sz val="11"/>
        <color indexed="12"/>
        <rFont val="Calibri"/>
        <family val="2"/>
      </rPr>
      <t xml:space="preserve"> Litchi GM</t>
    </r>
  </si>
  <si>
    <r>
      <t>35</t>
    </r>
    <r>
      <rPr>
        <sz val="11"/>
        <color indexed="12"/>
        <rFont val="Calibri"/>
        <family val="2"/>
      </rPr>
      <t xml:space="preserve"> Mantali PM</t>
    </r>
  </si>
  <si>
    <r>
      <t>36</t>
    </r>
    <r>
      <rPr>
        <sz val="11"/>
        <color indexed="12"/>
        <rFont val="Calibri"/>
        <family val="2"/>
      </rPr>
      <t xml:space="preserve"> Mantali GM</t>
    </r>
  </si>
  <si>
    <r>
      <t>37</t>
    </r>
    <r>
      <rPr>
        <sz val="11"/>
        <color indexed="12"/>
        <rFont val="Calibri"/>
        <family val="2"/>
      </rPr>
      <t xml:space="preserve"> Pêcher greffé</t>
    </r>
  </si>
  <si>
    <r>
      <t>38</t>
    </r>
    <r>
      <rPr>
        <sz val="11"/>
        <color indexed="12"/>
        <rFont val="Calibri"/>
        <family val="2"/>
      </rPr>
      <t xml:space="preserve"> Pin</t>
    </r>
  </si>
  <si>
    <r>
      <t>39</t>
    </r>
    <r>
      <rPr>
        <sz val="11"/>
        <color indexed="12"/>
        <rFont val="Calibri"/>
        <family val="2"/>
      </rPr>
      <t xml:space="preserve"> Podocarpus PM</t>
    </r>
  </si>
  <si>
    <r>
      <t>40</t>
    </r>
    <r>
      <rPr>
        <sz val="11"/>
        <color indexed="12"/>
        <rFont val="Calibri"/>
        <family val="2"/>
      </rPr>
      <t xml:space="preserve"> Podocarpus MM</t>
    </r>
  </si>
  <si>
    <r>
      <t>41</t>
    </r>
    <r>
      <rPr>
        <sz val="11"/>
        <color indexed="12"/>
        <rFont val="Calibri"/>
        <family val="2"/>
      </rPr>
      <t xml:space="preserve"> Pommier greffé</t>
    </r>
  </si>
  <si>
    <r>
      <t>42</t>
    </r>
    <r>
      <rPr>
        <sz val="11"/>
        <color indexed="12"/>
        <rFont val="Calibri"/>
        <family val="2"/>
      </rPr>
      <t xml:space="preserve"> Pybacée</t>
    </r>
  </si>
  <si>
    <r>
      <t>43</t>
    </r>
    <r>
      <rPr>
        <sz val="11"/>
        <color indexed="12"/>
        <rFont val="Calibri"/>
        <family val="2"/>
      </rPr>
      <t xml:space="preserve"> Raphias</t>
    </r>
  </si>
  <si>
    <r>
      <t>44</t>
    </r>
    <r>
      <rPr>
        <sz val="11"/>
        <color indexed="12"/>
        <rFont val="Calibri"/>
        <family val="2"/>
      </rPr>
      <t xml:space="preserve"> Ravintsara, Arbre à camphré</t>
    </r>
  </si>
  <si>
    <r>
      <t>45</t>
    </r>
    <r>
      <rPr>
        <sz val="11"/>
        <color indexed="12"/>
        <rFont val="Calibri"/>
        <family val="2"/>
      </rPr>
      <t xml:space="preserve"> Rotra, Jamblon PM</t>
    </r>
  </si>
  <si>
    <r>
      <t>46</t>
    </r>
    <r>
      <rPr>
        <sz val="11"/>
        <color indexed="12"/>
        <rFont val="Calibri"/>
        <family val="2"/>
      </rPr>
      <t xml:space="preserve"> Rotra, Jamblon GM</t>
    </r>
  </si>
  <si>
    <r>
      <t>47</t>
    </r>
    <r>
      <rPr>
        <sz val="11"/>
        <color indexed="12"/>
        <rFont val="Calibri"/>
        <family val="2"/>
      </rPr>
      <t xml:space="preserve"> Sesbonia MM</t>
    </r>
  </si>
  <si>
    <r>
      <t>48</t>
    </r>
    <r>
      <rPr>
        <sz val="11"/>
        <color indexed="12"/>
        <rFont val="Calibri"/>
        <family val="2"/>
      </rPr>
      <t xml:space="preserve"> Sesbonia GM</t>
    </r>
  </si>
  <si>
    <r>
      <t>49</t>
    </r>
    <r>
      <rPr>
        <sz val="11"/>
        <color indexed="12"/>
        <rFont val="Calibri"/>
        <family val="2"/>
      </rPr>
      <t xml:space="preserve"> Tohiravina, Zahana GM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</si>
</sst>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-;\-* #,##0.00\ _F_-;_-* &quot;-&quot;??\ _F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Arial"/>
      <family val="2"/>
    </font>
    <font>
      <sz val="8.5"/>
      <color indexed="12"/>
      <name val="Calibri"/>
      <family val="2"/>
    </font>
    <font>
      <i/>
      <sz val="8.5"/>
      <color indexed="12"/>
      <name val="Calibri"/>
      <family val="2"/>
    </font>
    <font>
      <b/>
      <sz val="8.5"/>
      <color rgb="FF002060"/>
      <name val="Calibri"/>
      <family val="2"/>
    </font>
    <font>
      <i/>
      <sz val="11"/>
      <color indexed="12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  <scheme val="minor"/>
    </font>
    <font>
      <sz val="8.5"/>
      <color rgb="FF002060"/>
      <name val="Calibri"/>
      <family val="2"/>
    </font>
    <font>
      <b/>
      <sz val="11"/>
      <name val="Calibri"/>
      <family val="2"/>
    </font>
    <font>
      <sz val="11"/>
      <color rgb="FF0000CC"/>
      <name val="Calibri"/>
      <family val="2"/>
      <scheme val="minor"/>
    </font>
    <font>
      <b/>
      <sz val="8.5"/>
      <color rgb="FF0000CC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3" xfId="0" applyFont="1" applyBorder="1"/>
    <xf numFmtId="0" fontId="1" fillId="0" borderId="6" xfId="0" applyFont="1" applyBorder="1"/>
    <xf numFmtId="0" fontId="1" fillId="0" borderId="5" xfId="0" applyFont="1" applyBorder="1"/>
    <xf numFmtId="0" fontId="5" fillId="0" borderId="7" xfId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3" fontId="5" fillId="0" borderId="7" xfId="1" applyNumberFormat="1" applyFont="1" applyBorder="1"/>
    <xf numFmtId="0" fontId="1" fillId="0" borderId="11" xfId="0" applyFont="1" applyBorder="1"/>
    <xf numFmtId="0" fontId="7" fillId="0" borderId="3" xfId="0" applyFont="1" applyBorder="1"/>
    <xf numFmtId="0" fontId="5" fillId="0" borderId="7" xfId="3" applyFont="1" applyBorder="1"/>
    <xf numFmtId="3" fontId="5" fillId="0" borderId="7" xfId="3" applyNumberFormat="1" applyFont="1" applyBorder="1"/>
    <xf numFmtId="0" fontId="5" fillId="0" borderId="7" xfId="3" applyFont="1" applyBorder="1"/>
    <xf numFmtId="3" fontId="5" fillId="0" borderId="7" xfId="3" applyNumberFormat="1" applyFont="1" applyBorder="1"/>
    <xf numFmtId="0" fontId="5" fillId="0" borderId="7" xfId="3" applyFont="1" applyBorder="1"/>
    <xf numFmtId="0" fontId="9" fillId="0" borderId="3" xfId="0" applyFont="1" applyBorder="1"/>
    <xf numFmtId="0" fontId="9" fillId="0" borderId="0" xfId="0" applyFont="1"/>
    <xf numFmtId="0" fontId="7" fillId="0" borderId="0" xfId="0" applyFont="1"/>
    <xf numFmtId="3" fontId="5" fillId="0" borderId="7" xfId="3" applyNumberFormat="1" applyFont="1" applyBorder="1"/>
    <xf numFmtId="0" fontId="10" fillId="0" borderId="7" xfId="3" applyFont="1" applyBorder="1"/>
    <xf numFmtId="0" fontId="3" fillId="0" borderId="7" xfId="3" applyFont="1" applyBorder="1"/>
    <xf numFmtId="0" fontId="1" fillId="0" borderId="7" xfId="0" applyFont="1" applyBorder="1"/>
    <xf numFmtId="3" fontId="3" fillId="0" borderId="7" xfId="1" applyNumberFormat="1" applyFont="1" applyBorder="1"/>
    <xf numFmtId="0" fontId="1" fillId="0" borderId="12" xfId="0" applyFont="1" applyBorder="1"/>
    <xf numFmtId="0" fontId="4" fillId="0" borderId="7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left"/>
    </xf>
    <xf numFmtId="3" fontId="3" fillId="0" borderId="7" xfId="1" applyNumberFormat="1" applyFont="1" applyBorder="1"/>
    <xf numFmtId="3" fontId="4" fillId="0" borderId="7" xfId="1" applyNumberFormat="1" applyFont="1" applyBorder="1"/>
    <xf numFmtId="0" fontId="3" fillId="0" borderId="7" xfId="1" applyFont="1" applyBorder="1"/>
    <xf numFmtId="0" fontId="3" fillId="0" borderId="7" xfId="1" applyFont="1" applyBorder="1" applyAlignment="1">
      <alignment horizontal="left"/>
    </xf>
    <xf numFmtId="3" fontId="3" fillId="0" borderId="7" xfId="1" applyNumberFormat="1" applyFont="1" applyBorder="1"/>
    <xf numFmtId="0" fontId="3" fillId="0" borderId="7" xfId="1" applyFont="1" applyBorder="1"/>
    <xf numFmtId="0" fontId="3" fillId="0" borderId="4" xfId="1" applyFont="1" applyFill="1" applyBorder="1"/>
    <xf numFmtId="3" fontId="3" fillId="0" borderId="7" xfId="1" applyNumberFormat="1" applyFont="1" applyBorder="1"/>
    <xf numFmtId="3" fontId="3" fillId="0" borderId="7" xfId="1" applyNumberFormat="1" applyFont="1" applyBorder="1"/>
    <xf numFmtId="0" fontId="3" fillId="0" borderId="7" xfId="1" applyFont="1" applyBorder="1"/>
    <xf numFmtId="3" fontId="3" fillId="0" borderId="7" xfId="1" applyNumberFormat="1" applyFont="1" applyBorder="1"/>
    <xf numFmtId="0" fontId="3" fillId="0" borderId="7" xfId="1" applyFont="1" applyBorder="1"/>
    <xf numFmtId="3" fontId="3" fillId="0" borderId="7" xfId="1" applyNumberFormat="1" applyFont="1" applyBorder="1"/>
    <xf numFmtId="0" fontId="3" fillId="0" borderId="7" xfId="1" applyFont="1" applyBorder="1"/>
    <xf numFmtId="0" fontId="3" fillId="0" borderId="12" xfId="1" applyFont="1" applyFill="1" applyBorder="1"/>
    <xf numFmtId="0" fontId="3" fillId="0" borderId="13" xfId="1" applyFont="1" applyBorder="1"/>
    <xf numFmtId="0" fontId="3" fillId="0" borderId="7" xfId="1" applyFont="1" applyBorder="1"/>
    <xf numFmtId="3" fontId="3" fillId="0" borderId="7" xfId="1" applyNumberFormat="1" applyFont="1" applyBorder="1"/>
    <xf numFmtId="3" fontId="3" fillId="0" borderId="12" xfId="1" applyNumberFormat="1" applyFont="1" applyFill="1" applyBorder="1"/>
    <xf numFmtId="3" fontId="4" fillId="0" borderId="7" xfId="1" applyNumberFormat="1" applyFont="1" applyBorder="1"/>
    <xf numFmtId="3" fontId="3" fillId="0" borderId="13" xfId="1" applyNumberFormat="1" applyFont="1" applyBorder="1"/>
    <xf numFmtId="0" fontId="0" fillId="0" borderId="7" xfId="0" applyFont="1" applyBorder="1"/>
    <xf numFmtId="0" fontId="0" fillId="0" borderId="0" xfId="0" applyFont="1"/>
    <xf numFmtId="0" fontId="0" fillId="0" borderId="6" xfId="0" applyFont="1" applyBorder="1"/>
    <xf numFmtId="0" fontId="2" fillId="0" borderId="0" xfId="0" applyFont="1"/>
    <xf numFmtId="0" fontId="4" fillId="0" borderId="7" xfId="0" applyFont="1" applyBorder="1"/>
    <xf numFmtId="0" fontId="3" fillId="0" borderId="4" xfId="0" applyFont="1" applyBorder="1"/>
    <xf numFmtId="0" fontId="3" fillId="0" borderId="14" xfId="0" applyFont="1" applyBorder="1"/>
    <xf numFmtId="0" fontId="3" fillId="0" borderId="12" xfId="0" applyFont="1" applyFill="1" applyBorder="1"/>
    <xf numFmtId="0" fontId="10" fillId="0" borderId="7" xfId="0" applyFont="1" applyBorder="1"/>
    <xf numFmtId="3" fontId="3" fillId="0" borderId="7" xfId="0" applyNumberFormat="1" applyFont="1" applyBorder="1"/>
    <xf numFmtId="3" fontId="3" fillId="0" borderId="12" xfId="0" applyNumberFormat="1" applyFont="1" applyFill="1" applyBorder="1"/>
    <xf numFmtId="3" fontId="3" fillId="0" borderId="4" xfId="0" applyNumberFormat="1" applyFont="1" applyBorder="1"/>
    <xf numFmtId="3" fontId="3" fillId="0" borderId="14" xfId="0" applyNumberFormat="1" applyFont="1" applyBorder="1"/>
    <xf numFmtId="0" fontId="2" fillId="0" borderId="3" xfId="0" applyFont="1" applyBorder="1"/>
    <xf numFmtId="1" fontId="13" fillId="0" borderId="4" xfId="0" applyNumberFormat="1" applyFont="1" applyFill="1" applyBorder="1" applyAlignment="1">
      <alignment horizontal="right" vertical="center" indent="2"/>
    </xf>
    <xf numFmtId="0" fontId="14" fillId="0" borderId="4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0" fillId="0" borderId="3" xfId="0" applyFont="1" applyBorder="1"/>
    <xf numFmtId="0" fontId="0" fillId="0" borderId="4" xfId="0" applyFont="1" applyFill="1" applyBorder="1" applyAlignment="1">
      <alignment vertical="top"/>
    </xf>
    <xf numFmtId="0" fontId="18" fillId="0" borderId="6" xfId="0" applyFont="1" applyBorder="1"/>
    <xf numFmtId="0" fontId="7" fillId="0" borderId="4" xfId="0" applyFont="1" applyFill="1" applyBorder="1" applyAlignment="1">
      <alignment vertical="top"/>
    </xf>
    <xf numFmtId="1" fontId="19" fillId="0" borderId="4" xfId="0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0" fillId="0" borderId="4" xfId="0" applyFont="1" applyBorder="1"/>
    <xf numFmtId="0" fontId="11" fillId="0" borderId="4" xfId="0" applyFont="1" applyFill="1" applyBorder="1" applyAlignment="1">
      <alignment horizontal="left" vertical="center" wrapText="1"/>
    </xf>
    <xf numFmtId="0" fontId="21" fillId="0" borderId="4" xfId="0" applyFont="1" applyBorder="1"/>
    <xf numFmtId="1" fontId="22" fillId="0" borderId="4" xfId="0" applyNumberFormat="1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vertical="center"/>
    </xf>
    <xf numFmtId="1" fontId="17" fillId="0" borderId="4" xfId="0" applyNumberFormat="1" applyFont="1" applyFill="1" applyBorder="1" applyAlignment="1">
      <alignment vertical="center"/>
    </xf>
    <xf numFmtId="1" fontId="19" fillId="0" borderId="4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1" xfId="0" applyFont="1" applyBorder="1"/>
  </cellXfs>
  <cellStyles count="5">
    <cellStyle name="Milliers 2" xfId="2" xr:uid="{00000000-0005-0000-0000-000030000000}"/>
    <cellStyle name="Milliers 3" xfId="4" xr:uid="{00000000-0005-0000-0000-000032000000}"/>
    <cellStyle name="Normal" xfId="0" builtinId="0"/>
    <cellStyle name="Normal 2" xfId="1" xr:uid="{00000000-0005-0000-0000-000031000000}"/>
    <cellStyle name="Normal 3" xfId="3" xr:uid="{00000000-0005-0000-0000-000033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9"/>
  <sheetViews>
    <sheetView tabSelected="1" workbookViewId="0"/>
  </sheetViews>
  <sheetFormatPr baseColWidth="10" defaultRowHeight="15" x14ac:dyDescent="0.25"/>
  <cols>
    <col min="1" max="1" width="37.7109375" style="4" customWidth="1"/>
    <col min="2" max="2" width="38" style="4" customWidth="1"/>
    <col min="3" max="3" width="21.42578125" style="4" customWidth="1"/>
    <col min="4" max="4" width="13.5703125" style="4" customWidth="1"/>
    <col min="5" max="5" width="18.140625" style="4" customWidth="1"/>
    <col min="6" max="6" width="5.140625" style="4" customWidth="1"/>
    <col min="7" max="7" width="14.28515625" style="4" customWidth="1"/>
    <col min="8" max="8" width="12" style="4" customWidth="1"/>
    <col min="9" max="9" width="9.85546875" style="6" customWidth="1"/>
    <col min="10" max="10" width="11.42578125" style="11"/>
    <col min="11" max="16384" width="11.42578125" style="4"/>
  </cols>
  <sheetData>
    <row r="1" spans="1:10" s="1" customFormat="1" x14ac:dyDescent="0.25">
      <c r="A1" s="86" t="s">
        <v>29</v>
      </c>
      <c r="I1" s="3"/>
      <c r="J1" s="9"/>
    </row>
    <row r="2" spans="1:10" s="2" customFormat="1" x14ac:dyDescent="0.25">
      <c r="I2" s="7"/>
      <c r="J2" s="10"/>
    </row>
    <row r="3" spans="1:10" x14ac:dyDescent="0.25">
      <c r="A3" s="3" t="s">
        <v>0</v>
      </c>
      <c r="B3" s="3" t="s">
        <v>4</v>
      </c>
      <c r="C3" s="3" t="s">
        <v>1</v>
      </c>
      <c r="D3" s="3" t="s">
        <v>46</v>
      </c>
      <c r="E3" s="3" t="s">
        <v>2</v>
      </c>
      <c r="F3" s="3" t="s">
        <v>47</v>
      </c>
      <c r="G3" s="3" t="s">
        <v>48</v>
      </c>
      <c r="H3" s="13" t="s">
        <v>49</v>
      </c>
      <c r="I3" s="3" t="s">
        <v>15</v>
      </c>
    </row>
    <row r="4" spans="1:10" x14ac:dyDescent="0.25">
      <c r="A4" s="14" t="s">
        <v>17</v>
      </c>
      <c r="B4" s="8" t="s">
        <v>5</v>
      </c>
      <c r="C4" s="5"/>
      <c r="D4" s="12">
        <v>3000</v>
      </c>
      <c r="E4" s="5">
        <f>D4/3619</f>
        <v>0.82895827576678638</v>
      </c>
      <c r="F4" s="5">
        <v>3</v>
      </c>
      <c r="G4" s="5">
        <f>D4*F4</f>
        <v>9000</v>
      </c>
      <c r="H4" s="5">
        <f>E4*F4</f>
        <v>2.4868748273003591</v>
      </c>
      <c r="I4" s="6" t="s">
        <v>16</v>
      </c>
    </row>
    <row r="5" spans="1:10" x14ac:dyDescent="0.25">
      <c r="A5" s="14" t="s">
        <v>17</v>
      </c>
      <c r="B5" s="8" t="s">
        <v>6</v>
      </c>
      <c r="C5" s="5"/>
      <c r="D5" s="12">
        <v>3000</v>
      </c>
      <c r="E5" s="5">
        <f t="shared" ref="E5:E68" si="0">D5/3619</f>
        <v>0.82895827576678638</v>
      </c>
      <c r="F5" s="5">
        <v>3</v>
      </c>
      <c r="G5" s="5">
        <f t="shared" ref="G5:G68" si="1">D5*F5</f>
        <v>9000</v>
      </c>
      <c r="H5" s="5">
        <f t="shared" ref="H5:H68" si="2">E5*F5</f>
        <v>2.4868748273003591</v>
      </c>
      <c r="I5" s="6" t="s">
        <v>16</v>
      </c>
    </row>
    <row r="6" spans="1:10" x14ac:dyDescent="0.25">
      <c r="A6" s="14" t="s">
        <v>17</v>
      </c>
      <c r="B6" s="8" t="s">
        <v>7</v>
      </c>
      <c r="C6" s="5"/>
      <c r="D6" s="12">
        <v>3000</v>
      </c>
      <c r="E6" s="5">
        <f t="shared" si="0"/>
        <v>0.82895827576678638</v>
      </c>
      <c r="F6" s="5">
        <v>3</v>
      </c>
      <c r="G6" s="5">
        <f t="shared" si="1"/>
        <v>9000</v>
      </c>
      <c r="H6" s="5">
        <f t="shared" si="2"/>
        <v>2.4868748273003591</v>
      </c>
      <c r="I6" s="6" t="s">
        <v>16</v>
      </c>
    </row>
    <row r="7" spans="1:10" x14ac:dyDescent="0.25">
      <c r="A7" s="14" t="s">
        <v>17</v>
      </c>
      <c r="B7" s="8" t="s">
        <v>8</v>
      </c>
      <c r="C7" s="5"/>
      <c r="D7" s="12">
        <v>3000</v>
      </c>
      <c r="E7" s="5">
        <f t="shared" si="0"/>
        <v>0.82895827576678638</v>
      </c>
      <c r="F7" s="5">
        <v>3</v>
      </c>
      <c r="G7" s="5">
        <f t="shared" si="1"/>
        <v>9000</v>
      </c>
      <c r="H7" s="5">
        <f t="shared" si="2"/>
        <v>2.4868748273003591</v>
      </c>
      <c r="I7" s="6" t="s">
        <v>16</v>
      </c>
    </row>
    <row r="8" spans="1:10" x14ac:dyDescent="0.25">
      <c r="A8" s="14" t="s">
        <v>17</v>
      </c>
      <c r="B8" s="8" t="s">
        <v>9</v>
      </c>
      <c r="C8" s="5"/>
      <c r="D8" s="12">
        <v>3000</v>
      </c>
      <c r="E8" s="5">
        <f t="shared" si="0"/>
        <v>0.82895827576678638</v>
      </c>
      <c r="F8" s="5">
        <v>3</v>
      </c>
      <c r="G8" s="5">
        <f t="shared" si="1"/>
        <v>9000</v>
      </c>
      <c r="H8" s="5">
        <f t="shared" si="2"/>
        <v>2.4868748273003591</v>
      </c>
      <c r="I8" s="6" t="s">
        <v>16</v>
      </c>
    </row>
    <row r="9" spans="1:10" x14ac:dyDescent="0.25">
      <c r="A9" s="14" t="s">
        <v>17</v>
      </c>
      <c r="B9" s="8" t="s">
        <v>10</v>
      </c>
      <c r="C9" s="5"/>
      <c r="D9" s="12">
        <v>3000</v>
      </c>
      <c r="E9" s="5">
        <f t="shared" si="0"/>
        <v>0.82895827576678638</v>
      </c>
      <c r="F9" s="5">
        <v>3</v>
      </c>
      <c r="G9" s="5">
        <f t="shared" si="1"/>
        <v>9000</v>
      </c>
      <c r="H9" s="5">
        <f t="shared" si="2"/>
        <v>2.4868748273003591</v>
      </c>
      <c r="I9" s="6" t="s">
        <v>16</v>
      </c>
    </row>
    <row r="10" spans="1:10" x14ac:dyDescent="0.25">
      <c r="A10" s="14" t="s">
        <v>17</v>
      </c>
      <c r="B10" s="8" t="s">
        <v>11</v>
      </c>
      <c r="C10" s="5"/>
      <c r="D10" s="12">
        <v>3000</v>
      </c>
      <c r="E10" s="5">
        <f t="shared" si="0"/>
        <v>0.82895827576678638</v>
      </c>
      <c r="F10" s="5">
        <v>3</v>
      </c>
      <c r="G10" s="5">
        <f t="shared" si="1"/>
        <v>9000</v>
      </c>
      <c r="H10" s="5">
        <f t="shared" si="2"/>
        <v>2.4868748273003591</v>
      </c>
      <c r="I10" s="6" t="s">
        <v>16</v>
      </c>
    </row>
    <row r="11" spans="1:10" x14ac:dyDescent="0.25">
      <c r="A11" s="14" t="s">
        <v>17</v>
      </c>
      <c r="B11" s="8" t="s">
        <v>12</v>
      </c>
      <c r="C11" s="5"/>
      <c r="D11" s="12">
        <v>3000</v>
      </c>
      <c r="E11" s="5">
        <f t="shared" si="0"/>
        <v>0.82895827576678638</v>
      </c>
      <c r="F11" s="5">
        <v>3</v>
      </c>
      <c r="G11" s="5">
        <f t="shared" si="1"/>
        <v>9000</v>
      </c>
      <c r="H11" s="5">
        <f t="shared" si="2"/>
        <v>2.4868748273003591</v>
      </c>
      <c r="I11" s="6" t="s">
        <v>16</v>
      </c>
    </row>
    <row r="12" spans="1:10" x14ac:dyDescent="0.25">
      <c r="A12" s="14" t="s">
        <v>17</v>
      </c>
      <c r="B12" s="8" t="s">
        <v>13</v>
      </c>
      <c r="C12" s="5"/>
      <c r="D12" s="12">
        <v>3000</v>
      </c>
      <c r="E12" s="5">
        <f t="shared" si="0"/>
        <v>0.82895827576678638</v>
      </c>
      <c r="F12" s="5">
        <v>3</v>
      </c>
      <c r="G12" s="5">
        <f t="shared" si="1"/>
        <v>9000</v>
      </c>
      <c r="H12" s="5">
        <f t="shared" si="2"/>
        <v>2.4868748273003591</v>
      </c>
      <c r="I12" s="6" t="s">
        <v>16</v>
      </c>
    </row>
    <row r="13" spans="1:10" x14ac:dyDescent="0.25">
      <c r="A13" s="20" t="s">
        <v>17</v>
      </c>
      <c r="B13" s="8" t="s">
        <v>14</v>
      </c>
      <c r="C13" s="5"/>
      <c r="D13" s="12">
        <v>3000</v>
      </c>
      <c r="E13" s="5">
        <f t="shared" si="0"/>
        <v>0.82895827576678638</v>
      </c>
      <c r="F13" s="5">
        <v>3</v>
      </c>
      <c r="G13" s="5">
        <f t="shared" si="1"/>
        <v>9000</v>
      </c>
      <c r="H13" s="5">
        <f t="shared" si="2"/>
        <v>2.4868748273003591</v>
      </c>
      <c r="I13" s="6" t="s">
        <v>16</v>
      </c>
    </row>
    <row r="14" spans="1:10" x14ac:dyDescent="0.25">
      <c r="A14" s="20" t="s">
        <v>18</v>
      </c>
      <c r="B14" s="15" t="s">
        <v>19</v>
      </c>
      <c r="C14" s="5"/>
      <c r="D14" s="16">
        <v>3000</v>
      </c>
      <c r="E14" s="5">
        <f t="shared" si="0"/>
        <v>0.82895827576678638</v>
      </c>
      <c r="F14" s="5">
        <v>3</v>
      </c>
      <c r="G14" s="5">
        <f t="shared" si="1"/>
        <v>9000</v>
      </c>
      <c r="H14" s="5">
        <f t="shared" si="2"/>
        <v>2.4868748273003591</v>
      </c>
      <c r="I14" s="6" t="s">
        <v>16</v>
      </c>
    </row>
    <row r="15" spans="1:10" x14ac:dyDescent="0.25">
      <c r="A15" s="20" t="s">
        <v>42</v>
      </c>
      <c r="B15" s="15" t="s">
        <v>20</v>
      </c>
      <c r="C15" s="5"/>
      <c r="D15" s="16">
        <v>3000</v>
      </c>
      <c r="E15" s="5">
        <f t="shared" si="0"/>
        <v>0.82895827576678638</v>
      </c>
      <c r="F15" s="5">
        <v>3</v>
      </c>
      <c r="G15" s="5">
        <f t="shared" si="1"/>
        <v>9000</v>
      </c>
      <c r="H15" s="5">
        <f t="shared" si="2"/>
        <v>2.4868748273003591</v>
      </c>
      <c r="I15" s="6" t="s">
        <v>16</v>
      </c>
    </row>
    <row r="16" spans="1:10" x14ac:dyDescent="0.25">
      <c r="A16" s="20" t="s">
        <v>18</v>
      </c>
      <c r="B16" s="15" t="s">
        <v>21</v>
      </c>
      <c r="C16" s="5"/>
      <c r="D16" s="16">
        <v>3000</v>
      </c>
      <c r="E16" s="5">
        <f t="shared" si="0"/>
        <v>0.82895827576678638</v>
      </c>
      <c r="F16" s="5">
        <v>3</v>
      </c>
      <c r="G16" s="5">
        <f t="shared" si="1"/>
        <v>9000</v>
      </c>
      <c r="H16" s="5">
        <f t="shared" si="2"/>
        <v>2.4868748273003591</v>
      </c>
      <c r="I16" s="6" t="s">
        <v>16</v>
      </c>
    </row>
    <row r="17" spans="1:9" x14ac:dyDescent="0.25">
      <c r="A17" s="20" t="s">
        <v>18</v>
      </c>
      <c r="B17" s="15" t="s">
        <v>22</v>
      </c>
      <c r="C17" s="5"/>
      <c r="D17" s="16">
        <v>3000</v>
      </c>
      <c r="E17" s="5">
        <f t="shared" si="0"/>
        <v>0.82895827576678638</v>
      </c>
      <c r="F17" s="5">
        <v>3</v>
      </c>
      <c r="G17" s="5">
        <f t="shared" si="1"/>
        <v>9000</v>
      </c>
      <c r="H17" s="5">
        <f t="shared" si="2"/>
        <v>2.4868748273003591</v>
      </c>
      <c r="I17" s="6" t="s">
        <v>16</v>
      </c>
    </row>
    <row r="18" spans="1:9" x14ac:dyDescent="0.25">
      <c r="A18" s="20" t="s">
        <v>18</v>
      </c>
      <c r="B18" s="15" t="s">
        <v>23</v>
      </c>
      <c r="C18" s="5"/>
      <c r="D18" s="16">
        <v>3000</v>
      </c>
      <c r="E18" s="5">
        <f t="shared" si="0"/>
        <v>0.82895827576678638</v>
      </c>
      <c r="F18" s="5">
        <v>3</v>
      </c>
      <c r="G18" s="5">
        <f t="shared" si="1"/>
        <v>9000</v>
      </c>
      <c r="H18" s="5">
        <f t="shared" si="2"/>
        <v>2.4868748273003591</v>
      </c>
      <c r="I18" s="6" t="s">
        <v>16</v>
      </c>
    </row>
    <row r="19" spans="1:9" x14ac:dyDescent="0.25">
      <c r="A19" s="20" t="s">
        <v>18</v>
      </c>
      <c r="B19" s="15" t="s">
        <v>24</v>
      </c>
      <c r="C19" s="5"/>
      <c r="D19" s="16">
        <v>3000</v>
      </c>
      <c r="E19" s="5">
        <f t="shared" si="0"/>
        <v>0.82895827576678638</v>
      </c>
      <c r="F19" s="5">
        <v>3</v>
      </c>
      <c r="G19" s="5">
        <f t="shared" si="1"/>
        <v>9000</v>
      </c>
      <c r="H19" s="5">
        <f t="shared" si="2"/>
        <v>2.4868748273003591</v>
      </c>
      <c r="I19" s="6" t="s">
        <v>16</v>
      </c>
    </row>
    <row r="20" spans="1:9" x14ac:dyDescent="0.25">
      <c r="A20" s="20" t="s">
        <v>43</v>
      </c>
      <c r="B20" s="15" t="s">
        <v>25</v>
      </c>
      <c r="C20" s="5"/>
      <c r="D20" s="16">
        <v>3000</v>
      </c>
      <c r="E20" s="5">
        <f t="shared" si="0"/>
        <v>0.82895827576678638</v>
      </c>
      <c r="F20" s="5">
        <v>3</v>
      </c>
      <c r="G20" s="5">
        <f t="shared" si="1"/>
        <v>9000</v>
      </c>
      <c r="H20" s="5">
        <f t="shared" si="2"/>
        <v>2.4868748273003591</v>
      </c>
      <c r="I20" s="6" t="s">
        <v>16</v>
      </c>
    </row>
    <row r="21" spans="1:9" x14ac:dyDescent="0.25">
      <c r="A21" s="21" t="s">
        <v>36</v>
      </c>
      <c r="B21" s="17" t="s">
        <v>26</v>
      </c>
      <c r="C21" s="5"/>
      <c r="D21" s="18">
        <v>3000</v>
      </c>
      <c r="E21" s="5">
        <f t="shared" si="0"/>
        <v>0.82895827576678638</v>
      </c>
      <c r="F21" s="5">
        <v>3</v>
      </c>
      <c r="G21" s="5">
        <f t="shared" si="1"/>
        <v>9000</v>
      </c>
      <c r="H21" s="5">
        <f t="shared" si="2"/>
        <v>2.4868748273003591</v>
      </c>
      <c r="I21" s="6" t="s">
        <v>16</v>
      </c>
    </row>
    <row r="22" spans="1:9" x14ac:dyDescent="0.25">
      <c r="A22" s="21" t="s">
        <v>36</v>
      </c>
      <c r="B22" s="17" t="s">
        <v>27</v>
      </c>
      <c r="C22" s="5"/>
      <c r="D22" s="18">
        <v>3000</v>
      </c>
      <c r="E22" s="5">
        <f t="shared" si="0"/>
        <v>0.82895827576678638</v>
      </c>
      <c r="F22" s="5">
        <v>3</v>
      </c>
      <c r="G22" s="5">
        <f t="shared" si="1"/>
        <v>9000</v>
      </c>
      <c r="H22" s="5">
        <f t="shared" si="2"/>
        <v>2.4868748273003591</v>
      </c>
      <c r="I22" s="6" t="s">
        <v>16</v>
      </c>
    </row>
    <row r="23" spans="1:9" x14ac:dyDescent="0.25">
      <c r="A23" s="21" t="s">
        <v>36</v>
      </c>
      <c r="B23" s="17" t="s">
        <v>28</v>
      </c>
      <c r="C23" s="5"/>
      <c r="D23" s="18">
        <v>15000</v>
      </c>
      <c r="E23" s="5">
        <f t="shared" si="0"/>
        <v>4.1447913788339319</v>
      </c>
      <c r="F23" s="5">
        <v>3</v>
      </c>
      <c r="G23" s="5">
        <f t="shared" si="1"/>
        <v>45000</v>
      </c>
      <c r="H23" s="5">
        <f t="shared" si="2"/>
        <v>12.434374136501795</v>
      </c>
      <c r="I23" s="6" t="s">
        <v>16</v>
      </c>
    </row>
    <row r="24" spans="1:9" x14ac:dyDescent="0.25">
      <c r="A24" s="21" t="s">
        <v>36</v>
      </c>
      <c r="B24" s="17" t="s">
        <v>26</v>
      </c>
      <c r="C24" s="5"/>
      <c r="D24" s="18">
        <v>3000</v>
      </c>
      <c r="E24" s="5">
        <f t="shared" si="0"/>
        <v>0.82895827576678638</v>
      </c>
      <c r="F24" s="5">
        <v>3</v>
      </c>
      <c r="G24" s="5">
        <f t="shared" si="1"/>
        <v>9000</v>
      </c>
      <c r="H24" s="5">
        <f t="shared" si="2"/>
        <v>2.4868748273003591</v>
      </c>
      <c r="I24" s="6" t="s">
        <v>16</v>
      </c>
    </row>
    <row r="25" spans="1:9" x14ac:dyDescent="0.25">
      <c r="A25" s="21" t="s">
        <v>36</v>
      </c>
      <c r="B25" s="17" t="s">
        <v>27</v>
      </c>
      <c r="C25" s="5"/>
      <c r="D25" s="18">
        <v>3000</v>
      </c>
      <c r="E25" s="5">
        <f t="shared" si="0"/>
        <v>0.82895827576678638</v>
      </c>
      <c r="F25" s="5">
        <v>3</v>
      </c>
      <c r="G25" s="5">
        <f t="shared" si="1"/>
        <v>9000</v>
      </c>
      <c r="H25" s="5">
        <f t="shared" si="2"/>
        <v>2.4868748273003591</v>
      </c>
      <c r="I25" s="6" t="s">
        <v>16</v>
      </c>
    </row>
    <row r="26" spans="1:9" x14ac:dyDescent="0.25">
      <c r="A26" s="21" t="s">
        <v>37</v>
      </c>
      <c r="B26" s="19" t="s">
        <v>38</v>
      </c>
      <c r="C26" s="5"/>
      <c r="D26" s="23">
        <v>2500</v>
      </c>
      <c r="E26" s="5">
        <f t="shared" si="0"/>
        <v>0.69079856313898869</v>
      </c>
      <c r="F26" s="5">
        <v>3</v>
      </c>
      <c r="G26" s="5">
        <f t="shared" si="1"/>
        <v>7500</v>
      </c>
      <c r="H26" s="5">
        <f t="shared" si="2"/>
        <v>2.0723956894169659</v>
      </c>
      <c r="I26" s="6" t="s">
        <v>16</v>
      </c>
    </row>
    <row r="27" spans="1:9" x14ac:dyDescent="0.25">
      <c r="A27" s="21" t="s">
        <v>34</v>
      </c>
      <c r="B27" s="19" t="s">
        <v>30</v>
      </c>
      <c r="C27" s="5"/>
      <c r="D27" s="23">
        <v>3000</v>
      </c>
      <c r="E27" s="5">
        <f t="shared" si="0"/>
        <v>0.82895827576678638</v>
      </c>
      <c r="F27" s="5">
        <v>3</v>
      </c>
      <c r="G27" s="5">
        <f t="shared" si="1"/>
        <v>9000</v>
      </c>
      <c r="H27" s="5">
        <f t="shared" si="2"/>
        <v>2.4868748273003591</v>
      </c>
      <c r="I27" s="6" t="s">
        <v>16</v>
      </c>
    </row>
    <row r="28" spans="1:9" x14ac:dyDescent="0.25">
      <c r="A28" s="20" t="s">
        <v>39</v>
      </c>
      <c r="B28" s="19" t="s">
        <v>31</v>
      </c>
      <c r="C28" s="5"/>
      <c r="D28" s="23">
        <v>2500</v>
      </c>
      <c r="E28" s="5">
        <f t="shared" si="0"/>
        <v>0.69079856313898869</v>
      </c>
      <c r="F28" s="5">
        <v>3</v>
      </c>
      <c r="G28" s="5">
        <f t="shared" si="1"/>
        <v>7500</v>
      </c>
      <c r="H28" s="5">
        <f t="shared" si="2"/>
        <v>2.0723956894169659</v>
      </c>
      <c r="I28" s="6" t="s">
        <v>16</v>
      </c>
    </row>
    <row r="29" spans="1:9" x14ac:dyDescent="0.25">
      <c r="A29" s="20" t="s">
        <v>41</v>
      </c>
      <c r="B29" s="19" t="s">
        <v>40</v>
      </c>
      <c r="C29" s="5"/>
      <c r="D29" s="23">
        <v>2500</v>
      </c>
      <c r="E29" s="5">
        <f t="shared" si="0"/>
        <v>0.69079856313898869</v>
      </c>
      <c r="F29" s="5">
        <v>3</v>
      </c>
      <c r="G29" s="5">
        <f t="shared" si="1"/>
        <v>7500</v>
      </c>
      <c r="H29" s="5">
        <f t="shared" si="2"/>
        <v>2.0723956894169659</v>
      </c>
      <c r="I29" s="6" t="s">
        <v>16</v>
      </c>
    </row>
    <row r="30" spans="1:9" x14ac:dyDescent="0.25">
      <c r="A30" s="20" t="s">
        <v>44</v>
      </c>
      <c r="B30" s="19" t="s">
        <v>32</v>
      </c>
      <c r="C30" s="5" t="s">
        <v>45</v>
      </c>
      <c r="D30" s="23">
        <v>2500</v>
      </c>
      <c r="E30" s="5">
        <f t="shared" si="0"/>
        <v>0.69079856313898869</v>
      </c>
      <c r="F30" s="5">
        <v>3</v>
      </c>
      <c r="G30" s="5">
        <f t="shared" si="1"/>
        <v>7500</v>
      </c>
      <c r="H30" s="5">
        <f t="shared" si="2"/>
        <v>2.0723956894169659</v>
      </c>
      <c r="I30" s="6" t="s">
        <v>16</v>
      </c>
    </row>
    <row r="31" spans="1:9" x14ac:dyDescent="0.25">
      <c r="A31" s="20" t="s">
        <v>35</v>
      </c>
      <c r="B31" s="19" t="s">
        <v>33</v>
      </c>
      <c r="C31" s="5"/>
      <c r="D31" s="23">
        <v>5000</v>
      </c>
      <c r="E31" s="5">
        <f t="shared" si="0"/>
        <v>1.3815971262779774</v>
      </c>
      <c r="F31" s="5">
        <v>3</v>
      </c>
      <c r="G31" s="5">
        <f t="shared" si="1"/>
        <v>15000</v>
      </c>
      <c r="H31" s="5">
        <f t="shared" si="2"/>
        <v>4.1447913788339319</v>
      </c>
      <c r="I31" s="6" t="s">
        <v>16</v>
      </c>
    </row>
    <row r="32" spans="1:9" x14ac:dyDescent="0.25">
      <c r="A32" s="22" t="s">
        <v>58</v>
      </c>
      <c r="B32" s="24" t="s">
        <v>50</v>
      </c>
      <c r="C32" s="5"/>
      <c r="D32" s="27">
        <v>10000</v>
      </c>
      <c r="E32" s="5">
        <f t="shared" si="0"/>
        <v>2.7631942525559547</v>
      </c>
      <c r="F32" s="5">
        <v>3</v>
      </c>
      <c r="G32" s="5">
        <f t="shared" si="1"/>
        <v>30000</v>
      </c>
      <c r="H32" s="5">
        <f t="shared" si="2"/>
        <v>8.2895827576678638</v>
      </c>
      <c r="I32" s="6" t="s">
        <v>16</v>
      </c>
    </row>
    <row r="33" spans="1:9" x14ac:dyDescent="0.25">
      <c r="A33" s="22" t="s">
        <v>58</v>
      </c>
      <c r="B33" s="24" t="s">
        <v>50</v>
      </c>
      <c r="C33" s="5"/>
      <c r="D33" s="27">
        <v>30000</v>
      </c>
      <c r="E33" s="5">
        <f t="shared" si="0"/>
        <v>8.2895827576678638</v>
      </c>
      <c r="F33" s="5">
        <v>3</v>
      </c>
      <c r="G33" s="5">
        <f t="shared" si="1"/>
        <v>90000</v>
      </c>
      <c r="H33" s="5">
        <f t="shared" si="2"/>
        <v>24.86874827300359</v>
      </c>
      <c r="I33" s="6" t="s">
        <v>16</v>
      </c>
    </row>
    <row r="34" spans="1:9" x14ac:dyDescent="0.25">
      <c r="A34" s="22" t="s">
        <v>62</v>
      </c>
      <c r="B34" s="24" t="s">
        <v>59</v>
      </c>
      <c r="C34" s="5"/>
      <c r="D34" s="27">
        <v>10000</v>
      </c>
      <c r="E34" s="5">
        <f t="shared" si="0"/>
        <v>2.7631942525559547</v>
      </c>
      <c r="F34" s="5">
        <v>3</v>
      </c>
      <c r="G34" s="5">
        <f t="shared" si="1"/>
        <v>30000</v>
      </c>
      <c r="H34" s="5">
        <f t="shared" si="2"/>
        <v>8.2895827576678638</v>
      </c>
      <c r="I34" s="6" t="s">
        <v>16</v>
      </c>
    </row>
    <row r="35" spans="1:9" x14ac:dyDescent="0.25">
      <c r="A35" s="22" t="s">
        <v>63</v>
      </c>
      <c r="B35" s="24" t="s">
        <v>60</v>
      </c>
      <c r="C35" s="5"/>
      <c r="D35" s="27">
        <v>20000</v>
      </c>
      <c r="E35" s="5">
        <f t="shared" si="0"/>
        <v>5.5263885051119095</v>
      </c>
      <c r="F35" s="5">
        <v>3</v>
      </c>
      <c r="G35" s="5">
        <f t="shared" si="1"/>
        <v>60000</v>
      </c>
      <c r="H35" s="5">
        <f t="shared" si="2"/>
        <v>16.579165515335728</v>
      </c>
      <c r="I35" s="6" t="s">
        <v>16</v>
      </c>
    </row>
    <row r="36" spans="1:9" x14ac:dyDescent="0.25">
      <c r="A36" s="22" t="s">
        <v>64</v>
      </c>
      <c r="B36" s="24" t="s">
        <v>51</v>
      </c>
      <c r="C36" s="5"/>
      <c r="D36" s="27">
        <v>10000</v>
      </c>
      <c r="E36" s="5">
        <f t="shared" si="0"/>
        <v>2.7631942525559547</v>
      </c>
      <c r="F36" s="5">
        <v>3</v>
      </c>
      <c r="G36" s="5">
        <f t="shared" si="1"/>
        <v>30000</v>
      </c>
      <c r="H36" s="5">
        <f t="shared" si="2"/>
        <v>8.2895827576678638</v>
      </c>
      <c r="I36" s="6" t="s">
        <v>16</v>
      </c>
    </row>
    <row r="37" spans="1:9" x14ac:dyDescent="0.25">
      <c r="A37" s="22" t="s">
        <v>64</v>
      </c>
      <c r="B37" s="24" t="s">
        <v>51</v>
      </c>
      <c r="C37" s="5"/>
      <c r="D37" s="27">
        <v>30000</v>
      </c>
      <c r="E37" s="5">
        <f t="shared" si="0"/>
        <v>8.2895827576678638</v>
      </c>
      <c r="F37" s="5">
        <v>3</v>
      </c>
      <c r="G37" s="5">
        <f t="shared" si="1"/>
        <v>90000</v>
      </c>
      <c r="H37" s="5">
        <f t="shared" si="2"/>
        <v>24.86874827300359</v>
      </c>
      <c r="I37" s="6" t="s">
        <v>16</v>
      </c>
    </row>
    <row r="38" spans="1:9" x14ac:dyDescent="0.25">
      <c r="A38" s="22" t="s">
        <v>65</v>
      </c>
      <c r="B38" s="24" t="s">
        <v>52</v>
      </c>
      <c r="C38" s="5"/>
      <c r="D38" s="27">
        <v>15000</v>
      </c>
      <c r="E38" s="5">
        <f t="shared" si="0"/>
        <v>4.1447913788339319</v>
      </c>
      <c r="F38" s="5">
        <v>3</v>
      </c>
      <c r="G38" s="5">
        <f t="shared" si="1"/>
        <v>45000</v>
      </c>
      <c r="H38" s="5">
        <f t="shared" si="2"/>
        <v>12.434374136501795</v>
      </c>
      <c r="I38" s="6" t="s">
        <v>16</v>
      </c>
    </row>
    <row r="39" spans="1:9" x14ac:dyDescent="0.25">
      <c r="A39" s="22" t="s">
        <v>68</v>
      </c>
      <c r="B39" s="24" t="s">
        <v>67</v>
      </c>
      <c r="C39" s="5"/>
      <c r="D39" s="27">
        <v>15000</v>
      </c>
      <c r="E39" s="5">
        <f t="shared" si="0"/>
        <v>4.1447913788339319</v>
      </c>
      <c r="F39" s="5">
        <v>3</v>
      </c>
      <c r="G39" s="5">
        <f t="shared" si="1"/>
        <v>45000</v>
      </c>
      <c r="H39" s="5">
        <f t="shared" si="2"/>
        <v>12.434374136501795</v>
      </c>
      <c r="I39" s="6" t="s">
        <v>16</v>
      </c>
    </row>
    <row r="40" spans="1:9" x14ac:dyDescent="0.25">
      <c r="A40" s="22" t="s">
        <v>68</v>
      </c>
      <c r="B40" s="24" t="s">
        <v>67</v>
      </c>
      <c r="C40" s="5"/>
      <c r="D40" s="27">
        <v>25000</v>
      </c>
      <c r="E40" s="5">
        <f t="shared" si="0"/>
        <v>6.9079856313898871</v>
      </c>
      <c r="F40" s="5">
        <v>3</v>
      </c>
      <c r="G40" s="5">
        <f t="shared" si="1"/>
        <v>75000</v>
      </c>
      <c r="H40" s="5">
        <f t="shared" si="2"/>
        <v>20.72395689416966</v>
      </c>
      <c r="I40" s="6" t="s">
        <v>16</v>
      </c>
    </row>
    <row r="41" spans="1:9" x14ac:dyDescent="0.25">
      <c r="A41" s="22" t="s">
        <v>61</v>
      </c>
      <c r="B41" s="24" t="s">
        <v>53</v>
      </c>
      <c r="C41" s="5"/>
      <c r="D41" s="27">
        <v>10000</v>
      </c>
      <c r="E41" s="5">
        <f t="shared" si="0"/>
        <v>2.7631942525559547</v>
      </c>
      <c r="F41" s="5">
        <v>3</v>
      </c>
      <c r="G41" s="5">
        <f t="shared" si="1"/>
        <v>30000</v>
      </c>
      <c r="H41" s="5">
        <f t="shared" si="2"/>
        <v>8.2895827576678638</v>
      </c>
      <c r="I41" s="6" t="s">
        <v>16</v>
      </c>
    </row>
    <row r="42" spans="1:9" x14ac:dyDescent="0.25">
      <c r="A42" s="22" t="s">
        <v>61</v>
      </c>
      <c r="B42" s="24" t="s">
        <v>53</v>
      </c>
      <c r="C42" s="5"/>
      <c r="D42" s="27">
        <v>30000</v>
      </c>
      <c r="E42" s="5">
        <f t="shared" si="0"/>
        <v>8.2895827576678638</v>
      </c>
      <c r="F42" s="5">
        <v>3</v>
      </c>
      <c r="G42" s="5">
        <f t="shared" si="1"/>
        <v>90000</v>
      </c>
      <c r="H42" s="5">
        <f t="shared" si="2"/>
        <v>24.86874827300359</v>
      </c>
      <c r="I42" s="6" t="s">
        <v>16</v>
      </c>
    </row>
    <row r="43" spans="1:9" x14ac:dyDescent="0.25">
      <c r="A43" s="22" t="s">
        <v>66</v>
      </c>
      <c r="B43" s="24" t="s">
        <v>54</v>
      </c>
      <c r="C43" s="5"/>
      <c r="D43" s="27">
        <v>5000</v>
      </c>
      <c r="E43" s="5">
        <f t="shared" si="0"/>
        <v>1.3815971262779774</v>
      </c>
      <c r="F43" s="5">
        <v>3</v>
      </c>
      <c r="G43" s="5">
        <f t="shared" si="1"/>
        <v>15000</v>
      </c>
      <c r="H43" s="5">
        <f t="shared" si="2"/>
        <v>4.1447913788339319</v>
      </c>
      <c r="I43" s="6" t="s">
        <v>16</v>
      </c>
    </row>
    <row r="44" spans="1:9" x14ac:dyDescent="0.25">
      <c r="A44" s="22" t="s">
        <v>66</v>
      </c>
      <c r="B44" s="24" t="s">
        <v>54</v>
      </c>
      <c r="C44" s="5"/>
      <c r="D44" s="27">
        <v>10000</v>
      </c>
      <c r="E44" s="5">
        <f t="shared" si="0"/>
        <v>2.7631942525559547</v>
      </c>
      <c r="F44" s="5">
        <v>3</v>
      </c>
      <c r="G44" s="5">
        <f t="shared" si="1"/>
        <v>30000</v>
      </c>
      <c r="H44" s="5">
        <f t="shared" si="2"/>
        <v>8.2895827576678638</v>
      </c>
      <c r="I44" s="6" t="s">
        <v>16</v>
      </c>
    </row>
    <row r="45" spans="1:9" x14ac:dyDescent="0.25">
      <c r="A45" s="22" t="s">
        <v>69</v>
      </c>
      <c r="B45" s="25" t="s">
        <v>55</v>
      </c>
      <c r="C45" s="5"/>
      <c r="D45" s="27">
        <v>5000</v>
      </c>
      <c r="E45" s="5">
        <f t="shared" si="0"/>
        <v>1.3815971262779774</v>
      </c>
      <c r="F45" s="5">
        <v>3</v>
      </c>
      <c r="G45" s="5">
        <f t="shared" si="1"/>
        <v>15000</v>
      </c>
      <c r="H45" s="5">
        <f t="shared" si="2"/>
        <v>4.1447913788339319</v>
      </c>
      <c r="I45" s="6" t="s">
        <v>16</v>
      </c>
    </row>
    <row r="46" spans="1:9" x14ac:dyDescent="0.25">
      <c r="A46" s="22" t="s">
        <v>69</v>
      </c>
      <c r="B46" s="25" t="s">
        <v>56</v>
      </c>
      <c r="C46" s="5"/>
      <c r="D46" s="27">
        <v>5000</v>
      </c>
      <c r="E46" s="5">
        <f t="shared" si="0"/>
        <v>1.3815971262779774</v>
      </c>
      <c r="F46" s="5">
        <v>3</v>
      </c>
      <c r="G46" s="5">
        <f t="shared" si="1"/>
        <v>15000</v>
      </c>
      <c r="H46" s="5">
        <f t="shared" si="2"/>
        <v>4.1447913788339319</v>
      </c>
      <c r="I46" s="6" t="s">
        <v>16</v>
      </c>
    </row>
    <row r="47" spans="1:9" x14ac:dyDescent="0.25">
      <c r="A47" s="22" t="s">
        <v>69</v>
      </c>
      <c r="B47" s="25" t="s">
        <v>57</v>
      </c>
      <c r="C47" s="5"/>
      <c r="D47" s="27">
        <v>5000</v>
      </c>
      <c r="E47" s="5">
        <f t="shared" si="0"/>
        <v>1.3815971262779774</v>
      </c>
      <c r="F47" s="5">
        <v>3</v>
      </c>
      <c r="G47" s="5">
        <f t="shared" si="1"/>
        <v>15000</v>
      </c>
      <c r="H47" s="5">
        <f t="shared" si="2"/>
        <v>4.1447913788339319</v>
      </c>
      <c r="I47" s="6" t="s">
        <v>16</v>
      </c>
    </row>
    <row r="48" spans="1:9" x14ac:dyDescent="0.25">
      <c r="A48" s="14" t="s">
        <v>78</v>
      </c>
      <c r="B48" s="30" t="s">
        <v>70</v>
      </c>
      <c r="C48" s="5"/>
      <c r="D48" s="32">
        <v>3000</v>
      </c>
      <c r="E48" s="5">
        <f t="shared" si="0"/>
        <v>0.82895827576678638</v>
      </c>
      <c r="F48" s="5">
        <v>3</v>
      </c>
      <c r="G48" s="5">
        <f t="shared" si="1"/>
        <v>9000</v>
      </c>
      <c r="H48" s="5">
        <f t="shared" si="2"/>
        <v>2.4868748273003591</v>
      </c>
      <c r="I48" s="6" t="s">
        <v>16</v>
      </c>
    </row>
    <row r="49" spans="1:9" x14ac:dyDescent="0.25">
      <c r="A49" s="14" t="s">
        <v>78</v>
      </c>
      <c r="B49" s="30" t="s">
        <v>71</v>
      </c>
      <c r="C49" s="5"/>
      <c r="D49" s="32">
        <v>3000</v>
      </c>
      <c r="E49" s="5">
        <f t="shared" si="0"/>
        <v>0.82895827576678638</v>
      </c>
      <c r="F49" s="5">
        <v>3</v>
      </c>
      <c r="G49" s="5">
        <f t="shared" si="1"/>
        <v>9000</v>
      </c>
      <c r="H49" s="5">
        <f t="shared" si="2"/>
        <v>2.4868748273003591</v>
      </c>
      <c r="I49" s="6" t="s">
        <v>16</v>
      </c>
    </row>
    <row r="50" spans="1:9" x14ac:dyDescent="0.25">
      <c r="A50" s="14" t="s">
        <v>78</v>
      </c>
      <c r="B50" s="30" t="s">
        <v>72</v>
      </c>
      <c r="C50" s="5"/>
      <c r="D50" s="32">
        <v>3000</v>
      </c>
      <c r="E50" s="5">
        <f t="shared" si="0"/>
        <v>0.82895827576678638</v>
      </c>
      <c r="F50" s="5">
        <v>3</v>
      </c>
      <c r="G50" s="5">
        <f t="shared" si="1"/>
        <v>9000</v>
      </c>
      <c r="H50" s="5">
        <f t="shared" si="2"/>
        <v>2.4868748273003591</v>
      </c>
      <c r="I50" s="6" t="s">
        <v>16</v>
      </c>
    </row>
    <row r="51" spans="1:9" x14ac:dyDescent="0.25">
      <c r="A51" s="14" t="s">
        <v>78</v>
      </c>
      <c r="B51" s="30" t="s">
        <v>73</v>
      </c>
      <c r="C51" s="5"/>
      <c r="D51" s="32">
        <v>3000</v>
      </c>
      <c r="E51" s="5">
        <f t="shared" si="0"/>
        <v>0.82895827576678638</v>
      </c>
      <c r="F51" s="5">
        <v>3</v>
      </c>
      <c r="G51" s="5">
        <f t="shared" si="1"/>
        <v>9000</v>
      </c>
      <c r="H51" s="5">
        <f t="shared" si="2"/>
        <v>2.4868748273003591</v>
      </c>
      <c r="I51" s="6" t="s">
        <v>16</v>
      </c>
    </row>
    <row r="52" spans="1:9" x14ac:dyDescent="0.25">
      <c r="A52" s="14" t="s">
        <v>78</v>
      </c>
      <c r="B52" s="30" t="s">
        <v>74</v>
      </c>
      <c r="C52" s="5"/>
      <c r="D52" s="32">
        <v>3000</v>
      </c>
      <c r="E52" s="5">
        <f t="shared" si="0"/>
        <v>0.82895827576678638</v>
      </c>
      <c r="F52" s="5">
        <v>3</v>
      </c>
      <c r="G52" s="5">
        <f t="shared" si="1"/>
        <v>9000</v>
      </c>
      <c r="H52" s="5">
        <f t="shared" si="2"/>
        <v>2.4868748273003591</v>
      </c>
      <c r="I52" s="6" t="s">
        <v>16</v>
      </c>
    </row>
    <row r="53" spans="1:9" x14ac:dyDescent="0.25">
      <c r="A53" s="14" t="s">
        <v>78</v>
      </c>
      <c r="B53" s="30" t="s">
        <v>75</v>
      </c>
      <c r="C53" s="5"/>
      <c r="D53" s="32">
        <v>3000</v>
      </c>
      <c r="E53" s="5">
        <f t="shared" si="0"/>
        <v>0.82895827576678638</v>
      </c>
      <c r="F53" s="5">
        <v>3</v>
      </c>
      <c r="G53" s="5">
        <f t="shared" si="1"/>
        <v>9000</v>
      </c>
      <c r="H53" s="5">
        <f t="shared" si="2"/>
        <v>2.4868748273003591</v>
      </c>
      <c r="I53" s="6" t="s">
        <v>16</v>
      </c>
    </row>
    <row r="54" spans="1:9" x14ac:dyDescent="0.25">
      <c r="A54" s="14" t="s">
        <v>78</v>
      </c>
      <c r="B54" s="29" t="s">
        <v>76</v>
      </c>
      <c r="C54" s="5"/>
      <c r="D54" s="33">
        <v>15000</v>
      </c>
      <c r="E54" s="5">
        <f t="shared" si="0"/>
        <v>4.1447913788339319</v>
      </c>
      <c r="F54" s="5">
        <v>3</v>
      </c>
      <c r="G54" s="5">
        <f t="shared" si="1"/>
        <v>45000</v>
      </c>
      <c r="H54" s="5">
        <f t="shared" si="2"/>
        <v>12.434374136501795</v>
      </c>
      <c r="I54" s="6" t="s">
        <v>16</v>
      </c>
    </row>
    <row r="55" spans="1:9" x14ac:dyDescent="0.25">
      <c r="A55" s="14" t="s">
        <v>78</v>
      </c>
      <c r="B55" s="31" t="s">
        <v>77</v>
      </c>
      <c r="C55" s="5"/>
      <c r="D55" s="32">
        <v>3000</v>
      </c>
      <c r="E55" s="5">
        <f t="shared" si="0"/>
        <v>0.82895827576678638</v>
      </c>
      <c r="F55" s="5">
        <v>3</v>
      </c>
      <c r="G55" s="5">
        <f t="shared" si="1"/>
        <v>9000</v>
      </c>
      <c r="H55" s="5">
        <f t="shared" si="2"/>
        <v>2.4868748273003591</v>
      </c>
      <c r="I55" s="6" t="s">
        <v>16</v>
      </c>
    </row>
    <row r="56" spans="1:9" x14ac:dyDescent="0.25">
      <c r="A56" s="14" t="s">
        <v>89</v>
      </c>
      <c r="B56" s="34" t="s">
        <v>79</v>
      </c>
      <c r="C56" s="5"/>
      <c r="D56" s="36">
        <v>3000</v>
      </c>
      <c r="E56" s="5">
        <f t="shared" si="0"/>
        <v>0.82895827576678638</v>
      </c>
      <c r="F56" s="5">
        <v>3</v>
      </c>
      <c r="G56" s="5">
        <f t="shared" si="1"/>
        <v>9000</v>
      </c>
      <c r="H56" s="5">
        <f t="shared" si="2"/>
        <v>2.4868748273003591</v>
      </c>
      <c r="I56" s="6" t="s">
        <v>16</v>
      </c>
    </row>
    <row r="57" spans="1:9" x14ac:dyDescent="0.25">
      <c r="A57" s="14" t="s">
        <v>89</v>
      </c>
      <c r="B57" s="34" t="s">
        <v>80</v>
      </c>
      <c r="C57" s="5"/>
      <c r="D57" s="36">
        <v>3000</v>
      </c>
      <c r="E57" s="5">
        <f t="shared" si="0"/>
        <v>0.82895827576678638</v>
      </c>
      <c r="F57" s="5">
        <v>3</v>
      </c>
      <c r="G57" s="5">
        <f t="shared" si="1"/>
        <v>9000</v>
      </c>
      <c r="H57" s="5">
        <f t="shared" si="2"/>
        <v>2.4868748273003591</v>
      </c>
      <c r="I57" s="6" t="s">
        <v>16</v>
      </c>
    </row>
    <row r="58" spans="1:9" x14ac:dyDescent="0.25">
      <c r="A58" s="14" t="s">
        <v>89</v>
      </c>
      <c r="B58" s="34" t="s">
        <v>81</v>
      </c>
      <c r="C58" s="5"/>
      <c r="D58" s="36">
        <v>3000</v>
      </c>
      <c r="E58" s="5">
        <f t="shared" si="0"/>
        <v>0.82895827576678638</v>
      </c>
      <c r="F58" s="5">
        <v>3</v>
      </c>
      <c r="G58" s="5">
        <f t="shared" si="1"/>
        <v>9000</v>
      </c>
      <c r="H58" s="5">
        <f t="shared" si="2"/>
        <v>2.4868748273003591</v>
      </c>
      <c r="I58" s="6" t="s">
        <v>16</v>
      </c>
    </row>
    <row r="59" spans="1:9" x14ac:dyDescent="0.25">
      <c r="A59" s="14" t="s">
        <v>89</v>
      </c>
      <c r="B59" s="34" t="s">
        <v>82</v>
      </c>
      <c r="C59" s="5"/>
      <c r="D59" s="36">
        <v>3000</v>
      </c>
      <c r="E59" s="5">
        <f t="shared" si="0"/>
        <v>0.82895827576678638</v>
      </c>
      <c r="F59" s="5">
        <v>3</v>
      </c>
      <c r="G59" s="5">
        <f t="shared" si="1"/>
        <v>9000</v>
      </c>
      <c r="H59" s="5">
        <f t="shared" si="2"/>
        <v>2.4868748273003591</v>
      </c>
      <c r="I59" s="6" t="s">
        <v>16</v>
      </c>
    </row>
    <row r="60" spans="1:9" x14ac:dyDescent="0.25">
      <c r="A60" s="14" t="s">
        <v>90</v>
      </c>
      <c r="B60" s="34" t="s">
        <v>83</v>
      </c>
      <c r="C60" s="5"/>
      <c r="D60" s="36">
        <v>3000</v>
      </c>
      <c r="E60" s="5">
        <f t="shared" si="0"/>
        <v>0.82895827576678638</v>
      </c>
      <c r="F60" s="5">
        <v>3</v>
      </c>
      <c r="G60" s="5">
        <f t="shared" si="1"/>
        <v>9000</v>
      </c>
      <c r="H60" s="5">
        <f t="shared" si="2"/>
        <v>2.4868748273003591</v>
      </c>
      <c r="I60" s="6" t="s">
        <v>16</v>
      </c>
    </row>
    <row r="61" spans="1:9" x14ac:dyDescent="0.25">
      <c r="A61" s="14" t="s">
        <v>91</v>
      </c>
      <c r="B61" s="34" t="s">
        <v>84</v>
      </c>
      <c r="C61" s="5"/>
      <c r="D61" s="36">
        <v>3000</v>
      </c>
      <c r="E61" s="5">
        <f t="shared" si="0"/>
        <v>0.82895827576678638</v>
      </c>
      <c r="F61" s="5">
        <v>3</v>
      </c>
      <c r="G61" s="5">
        <f t="shared" si="1"/>
        <v>9000</v>
      </c>
      <c r="H61" s="5">
        <f t="shared" si="2"/>
        <v>2.4868748273003591</v>
      </c>
      <c r="I61" s="6" t="s">
        <v>16</v>
      </c>
    </row>
    <row r="62" spans="1:9" x14ac:dyDescent="0.25">
      <c r="A62" s="14" t="s">
        <v>89</v>
      </c>
      <c r="B62" s="34" t="s">
        <v>85</v>
      </c>
      <c r="C62" s="5"/>
      <c r="D62" s="36">
        <v>3000</v>
      </c>
      <c r="E62" s="5">
        <f t="shared" si="0"/>
        <v>0.82895827576678638</v>
      </c>
      <c r="F62" s="5">
        <v>3</v>
      </c>
      <c r="G62" s="5">
        <f t="shared" si="1"/>
        <v>9000</v>
      </c>
      <c r="H62" s="5">
        <f t="shared" si="2"/>
        <v>2.4868748273003591</v>
      </c>
      <c r="I62" s="6" t="s">
        <v>16</v>
      </c>
    </row>
    <row r="63" spans="1:9" x14ac:dyDescent="0.25">
      <c r="A63" s="14" t="s">
        <v>89</v>
      </c>
      <c r="B63" s="34" t="s">
        <v>86</v>
      </c>
      <c r="C63" s="5"/>
      <c r="D63" s="36">
        <v>3000</v>
      </c>
      <c r="E63" s="5">
        <f t="shared" si="0"/>
        <v>0.82895827576678638</v>
      </c>
      <c r="F63" s="5">
        <v>3</v>
      </c>
      <c r="G63" s="5">
        <f t="shared" si="1"/>
        <v>9000</v>
      </c>
      <c r="H63" s="5">
        <f t="shared" si="2"/>
        <v>2.4868748273003591</v>
      </c>
      <c r="I63" s="6" t="s">
        <v>16</v>
      </c>
    </row>
    <row r="64" spans="1:9" x14ac:dyDescent="0.25">
      <c r="A64" s="14" t="s">
        <v>89</v>
      </c>
      <c r="B64" s="34" t="s">
        <v>87</v>
      </c>
      <c r="C64" s="5"/>
      <c r="D64" s="36">
        <v>3000</v>
      </c>
      <c r="E64" s="5">
        <f t="shared" si="0"/>
        <v>0.82895827576678638</v>
      </c>
      <c r="F64" s="5">
        <v>3</v>
      </c>
      <c r="G64" s="5">
        <f t="shared" si="1"/>
        <v>9000</v>
      </c>
      <c r="H64" s="5">
        <f t="shared" si="2"/>
        <v>2.4868748273003591</v>
      </c>
      <c r="I64" s="6" t="s">
        <v>16</v>
      </c>
    </row>
    <row r="65" spans="1:9" x14ac:dyDescent="0.25">
      <c r="A65" s="14" t="s">
        <v>89</v>
      </c>
      <c r="B65" s="35" t="s">
        <v>88</v>
      </c>
      <c r="C65" s="5"/>
      <c r="D65" s="36">
        <v>3000</v>
      </c>
      <c r="E65" s="5">
        <f t="shared" si="0"/>
        <v>0.82895827576678638</v>
      </c>
      <c r="F65" s="5">
        <v>3</v>
      </c>
      <c r="G65" s="5">
        <f t="shared" si="1"/>
        <v>9000</v>
      </c>
      <c r="H65" s="5">
        <f t="shared" si="2"/>
        <v>2.4868748273003591</v>
      </c>
      <c r="I65" s="6" t="s">
        <v>16</v>
      </c>
    </row>
    <row r="66" spans="1:9" x14ac:dyDescent="0.25">
      <c r="A66" s="22" t="s">
        <v>94</v>
      </c>
      <c r="B66" s="37" t="s">
        <v>92</v>
      </c>
      <c r="C66" s="5"/>
      <c r="D66" s="39">
        <v>3000</v>
      </c>
      <c r="E66" s="5">
        <f t="shared" si="0"/>
        <v>0.82895827576678638</v>
      </c>
      <c r="F66" s="5">
        <v>3</v>
      </c>
      <c r="G66" s="5">
        <f t="shared" si="1"/>
        <v>9000</v>
      </c>
      <c r="H66" s="5">
        <f t="shared" si="2"/>
        <v>2.4868748273003591</v>
      </c>
      <c r="I66" s="6" t="s">
        <v>16</v>
      </c>
    </row>
    <row r="67" spans="1:9" x14ac:dyDescent="0.25">
      <c r="A67" s="22" t="s">
        <v>94</v>
      </c>
      <c r="B67" s="38" t="s">
        <v>93</v>
      </c>
      <c r="C67" s="5"/>
      <c r="D67" s="39">
        <v>5000</v>
      </c>
      <c r="E67" s="5">
        <f t="shared" si="0"/>
        <v>1.3815971262779774</v>
      </c>
      <c r="F67" s="5">
        <v>3</v>
      </c>
      <c r="G67" s="5">
        <f t="shared" si="1"/>
        <v>15000</v>
      </c>
      <c r="H67" s="5">
        <f t="shared" si="2"/>
        <v>4.1447913788339319</v>
      </c>
      <c r="I67" s="6" t="s">
        <v>16</v>
      </c>
    </row>
    <row r="68" spans="1:9" x14ac:dyDescent="0.25">
      <c r="A68" s="22" t="s">
        <v>102</v>
      </c>
      <c r="B68" s="37" t="s">
        <v>103</v>
      </c>
      <c r="C68" s="5"/>
      <c r="D68" s="40">
        <v>3000</v>
      </c>
      <c r="E68" s="5">
        <f t="shared" si="0"/>
        <v>0.82895827576678638</v>
      </c>
      <c r="F68" s="5">
        <v>3</v>
      </c>
      <c r="G68" s="5">
        <f t="shared" si="1"/>
        <v>9000</v>
      </c>
      <c r="H68" s="5">
        <f t="shared" si="2"/>
        <v>2.4868748273003591</v>
      </c>
      <c r="I68" s="6" t="s">
        <v>16</v>
      </c>
    </row>
    <row r="69" spans="1:9" x14ac:dyDescent="0.25">
      <c r="A69" s="22" t="s">
        <v>105</v>
      </c>
      <c r="B69" s="37" t="s">
        <v>104</v>
      </c>
      <c r="C69" s="5"/>
      <c r="D69" s="40">
        <v>3000</v>
      </c>
      <c r="E69" s="5">
        <f t="shared" ref="E69:E215" si="3">D69/3619</f>
        <v>0.82895827576678638</v>
      </c>
      <c r="F69" s="5">
        <v>3</v>
      </c>
      <c r="G69" s="5">
        <f t="shared" ref="G69:G216" si="4">D69*F69</f>
        <v>9000</v>
      </c>
      <c r="H69" s="5">
        <f t="shared" ref="H69:H216" si="5">E69*F69</f>
        <v>2.4868748273003591</v>
      </c>
      <c r="I69" s="6" t="s">
        <v>16</v>
      </c>
    </row>
    <row r="70" spans="1:9" x14ac:dyDescent="0.25">
      <c r="A70" s="22" t="s">
        <v>101</v>
      </c>
      <c r="B70" s="37" t="s">
        <v>95</v>
      </c>
      <c r="C70" s="5"/>
      <c r="D70" s="40">
        <v>3000</v>
      </c>
      <c r="E70" s="5">
        <f t="shared" si="3"/>
        <v>0.82895827576678638</v>
      </c>
      <c r="F70" s="5">
        <v>3</v>
      </c>
      <c r="G70" s="5">
        <f t="shared" si="4"/>
        <v>9000</v>
      </c>
      <c r="H70" s="5">
        <f t="shared" si="5"/>
        <v>2.4868748273003591</v>
      </c>
      <c r="I70" s="6" t="s">
        <v>16</v>
      </c>
    </row>
    <row r="71" spans="1:9" x14ac:dyDescent="0.25">
      <c r="A71" s="22" t="s">
        <v>101</v>
      </c>
      <c r="B71" s="37" t="s">
        <v>96</v>
      </c>
      <c r="C71" s="5"/>
      <c r="D71" s="40">
        <v>3000</v>
      </c>
      <c r="E71" s="5">
        <f t="shared" si="3"/>
        <v>0.82895827576678638</v>
      </c>
      <c r="F71" s="5">
        <v>3</v>
      </c>
      <c r="G71" s="5">
        <f t="shared" si="4"/>
        <v>9000</v>
      </c>
      <c r="H71" s="5">
        <f t="shared" si="5"/>
        <v>2.4868748273003591</v>
      </c>
      <c r="I71" s="6" t="s">
        <v>16</v>
      </c>
    </row>
    <row r="72" spans="1:9" x14ac:dyDescent="0.25">
      <c r="A72" s="22" t="s">
        <v>101</v>
      </c>
      <c r="B72" s="37" t="s">
        <v>97</v>
      </c>
      <c r="C72" s="5"/>
      <c r="D72" s="40">
        <v>3000</v>
      </c>
      <c r="E72" s="5">
        <f t="shared" si="3"/>
        <v>0.82895827576678638</v>
      </c>
      <c r="F72" s="5">
        <v>3</v>
      </c>
      <c r="G72" s="5">
        <f t="shared" si="4"/>
        <v>9000</v>
      </c>
      <c r="H72" s="5">
        <f t="shared" si="5"/>
        <v>2.4868748273003591</v>
      </c>
      <c r="I72" s="6" t="s">
        <v>16</v>
      </c>
    </row>
    <row r="73" spans="1:9" x14ac:dyDescent="0.25">
      <c r="A73" s="22" t="s">
        <v>101</v>
      </c>
      <c r="B73" s="37" t="s">
        <v>98</v>
      </c>
      <c r="C73" s="5"/>
      <c r="D73" s="40">
        <v>3000</v>
      </c>
      <c r="E73" s="5">
        <f t="shared" si="3"/>
        <v>0.82895827576678638</v>
      </c>
      <c r="F73" s="5">
        <v>3</v>
      </c>
      <c r="G73" s="5">
        <f t="shared" si="4"/>
        <v>9000</v>
      </c>
      <c r="H73" s="5">
        <f t="shared" si="5"/>
        <v>2.4868748273003591</v>
      </c>
      <c r="I73" s="6" t="s">
        <v>16</v>
      </c>
    </row>
    <row r="74" spans="1:9" x14ac:dyDescent="0.25">
      <c r="A74" s="22" t="s">
        <v>101</v>
      </c>
      <c r="B74" s="37" t="s">
        <v>99</v>
      </c>
      <c r="C74" s="5"/>
      <c r="D74" s="40">
        <v>3000</v>
      </c>
      <c r="E74" s="5">
        <f t="shared" si="3"/>
        <v>0.82895827576678638</v>
      </c>
      <c r="F74" s="5">
        <v>3</v>
      </c>
      <c r="G74" s="5">
        <f t="shared" si="4"/>
        <v>9000</v>
      </c>
      <c r="H74" s="5">
        <f t="shared" si="5"/>
        <v>2.4868748273003591</v>
      </c>
      <c r="I74" s="6" t="s">
        <v>16</v>
      </c>
    </row>
    <row r="75" spans="1:9" x14ac:dyDescent="0.25">
      <c r="A75" s="22" t="s">
        <v>101</v>
      </c>
      <c r="B75" s="37" t="s">
        <v>100</v>
      </c>
      <c r="C75" s="5"/>
      <c r="D75" s="40">
        <v>3000</v>
      </c>
      <c r="E75" s="5">
        <f t="shared" si="3"/>
        <v>0.82895827576678638</v>
      </c>
      <c r="F75" s="5">
        <v>3</v>
      </c>
      <c r="G75" s="5">
        <f t="shared" si="4"/>
        <v>9000</v>
      </c>
      <c r="H75" s="5">
        <f t="shared" si="5"/>
        <v>2.4868748273003591</v>
      </c>
      <c r="I75" s="6" t="s">
        <v>16</v>
      </c>
    </row>
    <row r="76" spans="1:9" x14ac:dyDescent="0.25">
      <c r="A76" s="22" t="s">
        <v>126</v>
      </c>
      <c r="B76" s="41" t="s">
        <v>107</v>
      </c>
      <c r="C76" s="5"/>
      <c r="D76" s="42">
        <v>3000</v>
      </c>
      <c r="E76" s="5">
        <f t="shared" si="3"/>
        <v>0.82895827576678638</v>
      </c>
      <c r="F76" s="5">
        <v>3</v>
      </c>
      <c r="G76" s="5">
        <f t="shared" si="4"/>
        <v>9000</v>
      </c>
      <c r="H76" s="5">
        <f t="shared" si="5"/>
        <v>2.4868748273003591</v>
      </c>
      <c r="I76" s="6" t="s">
        <v>16</v>
      </c>
    </row>
    <row r="77" spans="1:9" x14ac:dyDescent="0.25">
      <c r="A77" s="22" t="s">
        <v>106</v>
      </c>
      <c r="B77" s="41" t="s">
        <v>108</v>
      </c>
      <c r="C77" s="5"/>
      <c r="D77" s="42">
        <v>3000</v>
      </c>
      <c r="E77" s="5">
        <f t="shared" si="3"/>
        <v>0.82895827576678638</v>
      </c>
      <c r="F77" s="5">
        <v>3</v>
      </c>
      <c r="G77" s="5">
        <f t="shared" si="4"/>
        <v>9000</v>
      </c>
      <c r="H77" s="5">
        <f t="shared" si="5"/>
        <v>2.4868748273003591</v>
      </c>
      <c r="I77" s="6" t="s">
        <v>16</v>
      </c>
    </row>
    <row r="78" spans="1:9" x14ac:dyDescent="0.25">
      <c r="A78" s="22" t="s">
        <v>125</v>
      </c>
      <c r="B78" s="41" t="s">
        <v>109</v>
      </c>
      <c r="C78" s="5"/>
      <c r="D78" s="42">
        <v>3000</v>
      </c>
      <c r="E78" s="5">
        <f t="shared" si="3"/>
        <v>0.82895827576678638</v>
      </c>
      <c r="F78" s="5">
        <v>3</v>
      </c>
      <c r="G78" s="5">
        <f t="shared" si="4"/>
        <v>9000</v>
      </c>
      <c r="H78" s="5">
        <f t="shared" si="5"/>
        <v>2.4868748273003591</v>
      </c>
      <c r="I78" s="6" t="s">
        <v>16</v>
      </c>
    </row>
    <row r="79" spans="1:9" x14ac:dyDescent="0.25">
      <c r="A79" s="22" t="s">
        <v>126</v>
      </c>
      <c r="B79" s="41" t="s">
        <v>110</v>
      </c>
      <c r="C79" s="5"/>
      <c r="D79" s="42">
        <v>3000</v>
      </c>
      <c r="E79" s="5">
        <f t="shared" si="3"/>
        <v>0.82895827576678638</v>
      </c>
      <c r="F79" s="5">
        <v>3</v>
      </c>
      <c r="G79" s="5">
        <f t="shared" si="4"/>
        <v>9000</v>
      </c>
      <c r="H79" s="5">
        <f t="shared" si="5"/>
        <v>2.4868748273003591</v>
      </c>
      <c r="I79" s="6" t="s">
        <v>16</v>
      </c>
    </row>
    <row r="80" spans="1:9" x14ac:dyDescent="0.25">
      <c r="A80" s="22" t="s">
        <v>126</v>
      </c>
      <c r="B80" s="41" t="s">
        <v>111</v>
      </c>
      <c r="C80" s="5"/>
      <c r="D80" s="42">
        <v>3000</v>
      </c>
      <c r="E80" s="5">
        <f t="shared" si="3"/>
        <v>0.82895827576678638</v>
      </c>
      <c r="F80" s="5">
        <v>3</v>
      </c>
      <c r="G80" s="5">
        <f t="shared" si="4"/>
        <v>9000</v>
      </c>
      <c r="H80" s="5">
        <f t="shared" si="5"/>
        <v>2.4868748273003591</v>
      </c>
      <c r="I80" s="6" t="s">
        <v>16</v>
      </c>
    </row>
    <row r="81" spans="1:9" x14ac:dyDescent="0.25">
      <c r="A81" s="22" t="s">
        <v>126</v>
      </c>
      <c r="B81" s="41" t="s">
        <v>112</v>
      </c>
      <c r="C81" s="5"/>
      <c r="D81" s="42">
        <v>3000</v>
      </c>
      <c r="E81" s="5">
        <f t="shared" si="3"/>
        <v>0.82895827576678638</v>
      </c>
      <c r="F81" s="5">
        <v>3</v>
      </c>
      <c r="G81" s="5">
        <f t="shared" si="4"/>
        <v>9000</v>
      </c>
      <c r="H81" s="5">
        <f t="shared" si="5"/>
        <v>2.4868748273003591</v>
      </c>
      <c r="I81" s="6" t="s">
        <v>16</v>
      </c>
    </row>
    <row r="82" spans="1:9" x14ac:dyDescent="0.25">
      <c r="A82" s="22" t="s">
        <v>126</v>
      </c>
      <c r="B82" s="41" t="s">
        <v>113</v>
      </c>
      <c r="C82" s="5"/>
      <c r="D82" s="42">
        <v>3000</v>
      </c>
      <c r="E82" s="5">
        <f t="shared" si="3"/>
        <v>0.82895827576678638</v>
      </c>
      <c r="F82" s="5">
        <v>3</v>
      </c>
      <c r="G82" s="5">
        <f t="shared" si="4"/>
        <v>9000</v>
      </c>
      <c r="H82" s="5">
        <f t="shared" si="5"/>
        <v>2.4868748273003591</v>
      </c>
      <c r="I82" s="6" t="s">
        <v>16</v>
      </c>
    </row>
    <row r="83" spans="1:9" x14ac:dyDescent="0.25">
      <c r="A83" s="22" t="s">
        <v>126</v>
      </c>
      <c r="B83" s="41" t="s">
        <v>114</v>
      </c>
      <c r="C83" s="5"/>
      <c r="D83" s="42">
        <v>3000</v>
      </c>
      <c r="E83" s="5">
        <f t="shared" si="3"/>
        <v>0.82895827576678638</v>
      </c>
      <c r="F83" s="5">
        <v>3</v>
      </c>
      <c r="G83" s="5">
        <f t="shared" si="4"/>
        <v>9000</v>
      </c>
      <c r="H83" s="5">
        <f t="shared" si="5"/>
        <v>2.4868748273003591</v>
      </c>
      <c r="I83" s="6" t="s">
        <v>16</v>
      </c>
    </row>
    <row r="84" spans="1:9" x14ac:dyDescent="0.25">
      <c r="A84" s="22" t="s">
        <v>126</v>
      </c>
      <c r="B84" s="41" t="s">
        <v>115</v>
      </c>
      <c r="C84" s="5"/>
      <c r="D84" s="42">
        <v>3000</v>
      </c>
      <c r="E84" s="5">
        <f t="shared" si="3"/>
        <v>0.82895827576678638</v>
      </c>
      <c r="F84" s="5">
        <v>3</v>
      </c>
      <c r="G84" s="5">
        <f t="shared" si="4"/>
        <v>9000</v>
      </c>
      <c r="H84" s="5">
        <f t="shared" si="5"/>
        <v>2.4868748273003591</v>
      </c>
      <c r="I84" s="6" t="s">
        <v>16</v>
      </c>
    </row>
    <row r="85" spans="1:9" x14ac:dyDescent="0.25">
      <c r="A85" s="22" t="s">
        <v>126</v>
      </c>
      <c r="B85" s="41" t="s">
        <v>116</v>
      </c>
      <c r="C85" s="5"/>
      <c r="D85" s="42">
        <v>3000</v>
      </c>
      <c r="E85" s="5">
        <f t="shared" si="3"/>
        <v>0.82895827576678638</v>
      </c>
      <c r="F85" s="5">
        <v>3</v>
      </c>
      <c r="G85" s="5">
        <f t="shared" si="4"/>
        <v>9000</v>
      </c>
      <c r="H85" s="5">
        <f t="shared" si="5"/>
        <v>2.4868748273003591</v>
      </c>
      <c r="I85" s="6" t="s">
        <v>16</v>
      </c>
    </row>
    <row r="86" spans="1:9" x14ac:dyDescent="0.25">
      <c r="A86" s="22" t="s">
        <v>126</v>
      </c>
      <c r="B86" s="41" t="s">
        <v>117</v>
      </c>
      <c r="C86" s="5"/>
      <c r="D86" s="42">
        <v>3000</v>
      </c>
      <c r="E86" s="5">
        <f t="shared" si="3"/>
        <v>0.82895827576678638</v>
      </c>
      <c r="F86" s="5">
        <v>3</v>
      </c>
      <c r="G86" s="5">
        <f t="shared" si="4"/>
        <v>9000</v>
      </c>
      <c r="H86" s="5">
        <f t="shared" si="5"/>
        <v>2.4868748273003591</v>
      </c>
      <c r="I86" s="6" t="s">
        <v>16</v>
      </c>
    </row>
    <row r="87" spans="1:9" x14ac:dyDescent="0.25">
      <c r="A87" s="22" t="s">
        <v>126</v>
      </c>
      <c r="B87" s="41" t="s">
        <v>118</v>
      </c>
      <c r="C87" s="5"/>
      <c r="D87" s="42">
        <v>3000</v>
      </c>
      <c r="E87" s="5">
        <f t="shared" si="3"/>
        <v>0.82895827576678638</v>
      </c>
      <c r="F87" s="5">
        <v>3</v>
      </c>
      <c r="G87" s="5">
        <f t="shared" si="4"/>
        <v>9000</v>
      </c>
      <c r="H87" s="5">
        <f t="shared" si="5"/>
        <v>2.4868748273003591</v>
      </c>
      <c r="I87" s="6" t="s">
        <v>16</v>
      </c>
    </row>
    <row r="88" spans="1:9" x14ac:dyDescent="0.25">
      <c r="A88" s="22" t="s">
        <v>126</v>
      </c>
      <c r="B88" s="41" t="s">
        <v>119</v>
      </c>
      <c r="C88" s="5"/>
      <c r="D88" s="42">
        <v>3000</v>
      </c>
      <c r="E88" s="5">
        <f t="shared" si="3"/>
        <v>0.82895827576678638</v>
      </c>
      <c r="F88" s="5">
        <v>3</v>
      </c>
      <c r="G88" s="5">
        <f t="shared" si="4"/>
        <v>9000</v>
      </c>
      <c r="H88" s="5">
        <f t="shared" si="5"/>
        <v>2.4868748273003591</v>
      </c>
      <c r="I88" s="6" t="s">
        <v>16</v>
      </c>
    </row>
    <row r="89" spans="1:9" x14ac:dyDescent="0.25">
      <c r="A89" s="22" t="s">
        <v>126</v>
      </c>
      <c r="B89" s="41" t="s">
        <v>120</v>
      </c>
      <c r="C89" s="5"/>
      <c r="D89" s="42">
        <v>3000</v>
      </c>
      <c r="E89" s="5">
        <f t="shared" si="3"/>
        <v>0.82895827576678638</v>
      </c>
      <c r="F89" s="5">
        <v>3</v>
      </c>
      <c r="G89" s="5">
        <f t="shared" si="4"/>
        <v>9000</v>
      </c>
      <c r="H89" s="5">
        <f t="shared" si="5"/>
        <v>2.4868748273003591</v>
      </c>
      <c r="I89" s="6" t="s">
        <v>16</v>
      </c>
    </row>
    <row r="90" spans="1:9" x14ac:dyDescent="0.25">
      <c r="A90" s="22" t="s">
        <v>126</v>
      </c>
      <c r="B90" s="41" t="s">
        <v>121</v>
      </c>
      <c r="C90" s="5"/>
      <c r="D90" s="42">
        <v>3000</v>
      </c>
      <c r="E90" s="5">
        <f t="shared" si="3"/>
        <v>0.82895827576678638</v>
      </c>
      <c r="F90" s="5">
        <v>3</v>
      </c>
      <c r="G90" s="5">
        <f t="shared" si="4"/>
        <v>9000</v>
      </c>
      <c r="H90" s="5">
        <f t="shared" si="5"/>
        <v>2.4868748273003591</v>
      </c>
      <c r="I90" s="6" t="s">
        <v>16</v>
      </c>
    </row>
    <row r="91" spans="1:9" x14ac:dyDescent="0.25">
      <c r="A91" s="22" t="s">
        <v>126</v>
      </c>
      <c r="B91" s="41" t="s">
        <v>122</v>
      </c>
      <c r="C91" s="5"/>
      <c r="D91" s="42">
        <v>3000</v>
      </c>
      <c r="E91" s="5">
        <f t="shared" si="3"/>
        <v>0.82895827576678638</v>
      </c>
      <c r="F91" s="5">
        <v>3</v>
      </c>
      <c r="G91" s="5">
        <f t="shared" si="4"/>
        <v>9000</v>
      </c>
      <c r="H91" s="5">
        <f t="shared" si="5"/>
        <v>2.4868748273003591</v>
      </c>
      <c r="I91" s="6" t="s">
        <v>16</v>
      </c>
    </row>
    <row r="92" spans="1:9" x14ac:dyDescent="0.25">
      <c r="A92" s="22" t="s">
        <v>127</v>
      </c>
      <c r="B92" s="41" t="s">
        <v>123</v>
      </c>
      <c r="C92" s="5"/>
      <c r="D92" s="42">
        <v>3000</v>
      </c>
      <c r="E92" s="5">
        <f t="shared" si="3"/>
        <v>0.82895827576678638</v>
      </c>
      <c r="F92" s="5">
        <v>3</v>
      </c>
      <c r="G92" s="5">
        <f t="shared" si="4"/>
        <v>9000</v>
      </c>
      <c r="H92" s="5">
        <f t="shared" si="5"/>
        <v>2.4868748273003591</v>
      </c>
      <c r="I92" s="6" t="s">
        <v>16</v>
      </c>
    </row>
    <row r="93" spans="1:9" x14ac:dyDescent="0.25">
      <c r="A93" s="22" t="s">
        <v>126</v>
      </c>
      <c r="B93" s="41" t="s">
        <v>124</v>
      </c>
      <c r="C93" s="5"/>
      <c r="D93" s="42">
        <v>3000</v>
      </c>
      <c r="E93" s="5">
        <f t="shared" si="3"/>
        <v>0.82895827576678638</v>
      </c>
      <c r="F93" s="5">
        <v>3</v>
      </c>
      <c r="G93" s="5">
        <f t="shared" si="4"/>
        <v>9000</v>
      </c>
      <c r="H93" s="5">
        <f t="shared" si="5"/>
        <v>2.4868748273003591</v>
      </c>
      <c r="I93" s="6" t="s">
        <v>16</v>
      </c>
    </row>
    <row r="94" spans="1:9" x14ac:dyDescent="0.25">
      <c r="A94" s="22" t="s">
        <v>130</v>
      </c>
      <c r="B94" s="43" t="s">
        <v>129</v>
      </c>
      <c r="C94" s="5"/>
      <c r="D94" s="44">
        <v>3000</v>
      </c>
      <c r="E94" s="5">
        <f t="shared" si="3"/>
        <v>0.82895827576678638</v>
      </c>
      <c r="F94" s="5">
        <v>3</v>
      </c>
      <c r="G94" s="5">
        <f t="shared" si="4"/>
        <v>9000</v>
      </c>
      <c r="H94" s="5">
        <f t="shared" si="5"/>
        <v>2.4868748273003591</v>
      </c>
      <c r="I94" s="6" t="s">
        <v>16</v>
      </c>
    </row>
    <row r="95" spans="1:9" x14ac:dyDescent="0.25">
      <c r="A95" s="22" t="s">
        <v>132</v>
      </c>
      <c r="B95" s="43" t="s">
        <v>131</v>
      </c>
      <c r="C95" s="5"/>
      <c r="D95" s="44">
        <v>3000</v>
      </c>
      <c r="E95" s="5">
        <f t="shared" si="3"/>
        <v>0.82895827576678638</v>
      </c>
      <c r="F95" s="5">
        <v>3</v>
      </c>
      <c r="G95" s="5">
        <f t="shared" si="4"/>
        <v>9000</v>
      </c>
      <c r="H95" s="5">
        <f t="shared" si="5"/>
        <v>2.4868748273003591</v>
      </c>
      <c r="I95" s="6" t="s">
        <v>16</v>
      </c>
    </row>
    <row r="96" spans="1:9" x14ac:dyDescent="0.25">
      <c r="A96" s="22" t="s">
        <v>133</v>
      </c>
      <c r="B96" s="43" t="s">
        <v>128</v>
      </c>
      <c r="C96" s="5"/>
      <c r="D96" s="44">
        <v>15000</v>
      </c>
      <c r="E96" s="5">
        <f t="shared" si="3"/>
        <v>4.1447913788339319</v>
      </c>
      <c r="F96" s="5">
        <v>3</v>
      </c>
      <c r="G96" s="5">
        <f t="shared" si="4"/>
        <v>45000</v>
      </c>
      <c r="H96" s="5">
        <f t="shared" si="5"/>
        <v>12.434374136501795</v>
      </c>
      <c r="I96" s="6" t="s">
        <v>16</v>
      </c>
    </row>
    <row r="97" spans="1:9" x14ac:dyDescent="0.25">
      <c r="A97" s="22" t="s">
        <v>145</v>
      </c>
      <c r="B97" s="45" t="s">
        <v>134</v>
      </c>
      <c r="C97" s="5"/>
      <c r="D97" s="49">
        <v>5000</v>
      </c>
      <c r="E97" s="5">
        <f t="shared" si="3"/>
        <v>1.3815971262779774</v>
      </c>
      <c r="F97" s="5">
        <v>3</v>
      </c>
      <c r="G97" s="5">
        <f t="shared" si="4"/>
        <v>15000</v>
      </c>
      <c r="H97" s="5">
        <f t="shared" si="5"/>
        <v>4.1447913788339319</v>
      </c>
      <c r="I97" s="6" t="s">
        <v>16</v>
      </c>
    </row>
    <row r="98" spans="1:9" x14ac:dyDescent="0.25">
      <c r="A98" s="22" t="s">
        <v>152</v>
      </c>
      <c r="B98" s="45" t="s">
        <v>135</v>
      </c>
      <c r="C98" s="5"/>
      <c r="D98" s="49">
        <v>10000</v>
      </c>
      <c r="E98" s="5">
        <f t="shared" si="3"/>
        <v>2.7631942525559547</v>
      </c>
      <c r="F98" s="5">
        <v>3</v>
      </c>
      <c r="G98" s="5">
        <f t="shared" si="4"/>
        <v>30000</v>
      </c>
      <c r="H98" s="5">
        <f t="shared" si="5"/>
        <v>8.2895827576678638</v>
      </c>
      <c r="I98" s="6" t="s">
        <v>16</v>
      </c>
    </row>
    <row r="99" spans="1:9" x14ac:dyDescent="0.25">
      <c r="A99" s="22" t="s">
        <v>151</v>
      </c>
      <c r="B99" s="45" t="s">
        <v>150</v>
      </c>
      <c r="C99" s="5" t="s">
        <v>149</v>
      </c>
      <c r="D99" s="49">
        <v>5000</v>
      </c>
      <c r="E99" s="5">
        <f t="shared" si="3"/>
        <v>1.3815971262779774</v>
      </c>
      <c r="F99" s="5">
        <v>3</v>
      </c>
      <c r="G99" s="5">
        <f t="shared" si="4"/>
        <v>15000</v>
      </c>
      <c r="H99" s="5">
        <f t="shared" si="5"/>
        <v>4.1447913788339319</v>
      </c>
      <c r="I99" s="6" t="s">
        <v>16</v>
      </c>
    </row>
    <row r="100" spans="1:9" x14ac:dyDescent="0.25">
      <c r="A100" s="22" t="s">
        <v>146</v>
      </c>
      <c r="B100" s="45" t="s">
        <v>136</v>
      </c>
      <c r="C100" s="5"/>
      <c r="D100" s="49">
        <v>5000</v>
      </c>
      <c r="E100" s="5">
        <f t="shared" si="3"/>
        <v>1.3815971262779774</v>
      </c>
      <c r="F100" s="5">
        <v>3</v>
      </c>
      <c r="G100" s="5">
        <f t="shared" si="4"/>
        <v>15000</v>
      </c>
      <c r="H100" s="5">
        <f t="shared" si="5"/>
        <v>4.1447913788339319</v>
      </c>
      <c r="I100" s="6" t="s">
        <v>16</v>
      </c>
    </row>
    <row r="101" spans="1:9" x14ac:dyDescent="0.25">
      <c r="A101" s="22" t="s">
        <v>148</v>
      </c>
      <c r="B101" s="45" t="s">
        <v>137</v>
      </c>
      <c r="C101" s="5"/>
      <c r="D101" s="49">
        <v>3000</v>
      </c>
      <c r="E101" s="5">
        <f t="shared" si="3"/>
        <v>0.82895827576678638</v>
      </c>
      <c r="F101" s="5">
        <v>3</v>
      </c>
      <c r="G101" s="5">
        <f t="shared" si="4"/>
        <v>9000</v>
      </c>
      <c r="H101" s="5">
        <f t="shared" si="5"/>
        <v>2.4868748273003591</v>
      </c>
      <c r="I101" s="6" t="s">
        <v>16</v>
      </c>
    </row>
    <row r="102" spans="1:9" x14ac:dyDescent="0.25">
      <c r="A102" s="22" t="s">
        <v>154</v>
      </c>
      <c r="B102" s="45" t="s">
        <v>153</v>
      </c>
      <c r="C102" s="5"/>
      <c r="D102" s="49">
        <v>5000</v>
      </c>
      <c r="E102" s="5">
        <f t="shared" si="3"/>
        <v>1.3815971262779774</v>
      </c>
      <c r="F102" s="5">
        <v>3</v>
      </c>
      <c r="G102" s="5">
        <f t="shared" si="4"/>
        <v>15000</v>
      </c>
      <c r="H102" s="5">
        <f t="shared" si="5"/>
        <v>4.1447913788339319</v>
      </c>
      <c r="I102" s="6" t="s">
        <v>16</v>
      </c>
    </row>
    <row r="103" spans="1:9" x14ac:dyDescent="0.25">
      <c r="A103" s="22" t="s">
        <v>147</v>
      </c>
      <c r="B103" s="45" t="s">
        <v>138</v>
      </c>
      <c r="C103" s="5"/>
      <c r="D103" s="49">
        <v>3000</v>
      </c>
      <c r="E103" s="5">
        <f t="shared" si="3"/>
        <v>0.82895827576678638</v>
      </c>
      <c r="F103" s="5">
        <v>3</v>
      </c>
      <c r="G103" s="5">
        <f t="shared" si="4"/>
        <v>9000</v>
      </c>
      <c r="H103" s="5">
        <f t="shared" si="5"/>
        <v>2.4868748273003591</v>
      </c>
      <c r="I103" s="6" t="s">
        <v>16</v>
      </c>
    </row>
    <row r="104" spans="1:9" x14ac:dyDescent="0.25">
      <c r="A104" s="22" t="s">
        <v>156</v>
      </c>
      <c r="B104" s="45" t="s">
        <v>155</v>
      </c>
      <c r="C104" s="5"/>
      <c r="D104" s="49">
        <v>3000</v>
      </c>
      <c r="E104" s="5">
        <f t="shared" si="3"/>
        <v>0.82895827576678638</v>
      </c>
      <c r="F104" s="5">
        <v>3</v>
      </c>
      <c r="G104" s="5">
        <f t="shared" si="4"/>
        <v>9000</v>
      </c>
      <c r="H104" s="5">
        <f t="shared" si="5"/>
        <v>2.4868748273003591</v>
      </c>
      <c r="I104" s="6" t="s">
        <v>16</v>
      </c>
    </row>
    <row r="105" spans="1:9" x14ac:dyDescent="0.25">
      <c r="A105" s="22" t="s">
        <v>157</v>
      </c>
      <c r="B105" s="45" t="s">
        <v>139</v>
      </c>
      <c r="C105" s="5"/>
      <c r="D105" s="49">
        <v>3000</v>
      </c>
      <c r="E105" s="5">
        <f t="shared" si="3"/>
        <v>0.82895827576678638</v>
      </c>
      <c r="F105" s="5">
        <v>3</v>
      </c>
      <c r="G105" s="5">
        <f t="shared" si="4"/>
        <v>9000</v>
      </c>
      <c r="H105" s="5">
        <f t="shared" si="5"/>
        <v>2.4868748273003591</v>
      </c>
      <c r="I105" s="6" t="s">
        <v>16</v>
      </c>
    </row>
    <row r="106" spans="1:9" x14ac:dyDescent="0.25">
      <c r="A106" s="22" t="s">
        <v>159</v>
      </c>
      <c r="B106" s="45" t="s">
        <v>158</v>
      </c>
      <c r="C106" s="5"/>
      <c r="D106" s="49">
        <v>3000</v>
      </c>
      <c r="E106" s="5">
        <f t="shared" si="3"/>
        <v>0.82895827576678638</v>
      </c>
      <c r="F106" s="5">
        <v>3</v>
      </c>
      <c r="G106" s="5">
        <f t="shared" si="4"/>
        <v>9000</v>
      </c>
      <c r="H106" s="5">
        <f t="shared" si="5"/>
        <v>2.4868748273003591</v>
      </c>
      <c r="I106" s="6" t="s">
        <v>16</v>
      </c>
    </row>
    <row r="107" spans="1:9" x14ac:dyDescent="0.25">
      <c r="A107" s="22" t="s">
        <v>165</v>
      </c>
      <c r="B107" s="45" t="s">
        <v>164</v>
      </c>
      <c r="C107" s="5"/>
      <c r="D107" s="49">
        <v>3000</v>
      </c>
      <c r="E107" s="5">
        <f t="shared" si="3"/>
        <v>0.82895827576678638</v>
      </c>
      <c r="F107" s="5">
        <v>3</v>
      </c>
      <c r="G107" s="5">
        <f t="shared" si="4"/>
        <v>9000</v>
      </c>
      <c r="H107" s="5">
        <f t="shared" si="5"/>
        <v>2.4868748273003591</v>
      </c>
      <c r="I107" s="6" t="s">
        <v>16</v>
      </c>
    </row>
    <row r="108" spans="1:9" x14ac:dyDescent="0.25">
      <c r="A108" s="22" t="s">
        <v>160</v>
      </c>
      <c r="B108" s="45" t="s">
        <v>161</v>
      </c>
      <c r="C108" s="5"/>
      <c r="D108" s="49">
        <v>3000</v>
      </c>
      <c r="E108" s="5">
        <f t="shared" si="3"/>
        <v>0.82895827576678638</v>
      </c>
      <c r="F108" s="5">
        <v>3</v>
      </c>
      <c r="G108" s="5">
        <f t="shared" si="4"/>
        <v>9000</v>
      </c>
      <c r="H108" s="5">
        <f t="shared" si="5"/>
        <v>2.4868748273003591</v>
      </c>
      <c r="I108" s="6" t="s">
        <v>16</v>
      </c>
    </row>
    <row r="109" spans="1:9" x14ac:dyDescent="0.25">
      <c r="A109" s="22" t="s">
        <v>166</v>
      </c>
      <c r="B109" s="53" t="s">
        <v>167</v>
      </c>
      <c r="C109" s="45" t="s">
        <v>140</v>
      </c>
      <c r="D109" s="49">
        <v>5000</v>
      </c>
      <c r="E109" s="5">
        <f t="shared" si="3"/>
        <v>1.3815971262779774</v>
      </c>
      <c r="F109" s="5">
        <v>3</v>
      </c>
      <c r="G109" s="5">
        <f t="shared" si="4"/>
        <v>15000</v>
      </c>
      <c r="H109" s="5">
        <f t="shared" si="5"/>
        <v>4.1447913788339319</v>
      </c>
      <c r="I109" s="6" t="s">
        <v>16</v>
      </c>
    </row>
    <row r="110" spans="1:9" x14ac:dyDescent="0.25">
      <c r="A110" s="22" t="s">
        <v>168</v>
      </c>
      <c r="B110" s="45" t="s">
        <v>163</v>
      </c>
      <c r="C110" s="5"/>
      <c r="D110" s="49">
        <v>3000</v>
      </c>
      <c r="E110" s="5">
        <f t="shared" si="3"/>
        <v>0.82895827576678638</v>
      </c>
      <c r="F110" s="5">
        <v>3</v>
      </c>
      <c r="G110" s="5">
        <f t="shared" si="4"/>
        <v>9000</v>
      </c>
      <c r="H110" s="5">
        <f t="shared" si="5"/>
        <v>2.4868748273003591</v>
      </c>
      <c r="I110" s="6" t="s">
        <v>16</v>
      </c>
    </row>
    <row r="111" spans="1:9" x14ac:dyDescent="0.25">
      <c r="A111" s="22" t="s">
        <v>168</v>
      </c>
      <c r="B111" s="48" t="s">
        <v>162</v>
      </c>
      <c r="C111" s="5"/>
      <c r="D111" s="51">
        <v>15000</v>
      </c>
      <c r="E111" s="5">
        <f t="shared" si="3"/>
        <v>4.1447913788339319</v>
      </c>
      <c r="F111" s="5">
        <v>3</v>
      </c>
      <c r="G111" s="5">
        <f t="shared" si="4"/>
        <v>45000</v>
      </c>
      <c r="H111" s="5">
        <f t="shared" si="5"/>
        <v>12.434374136501795</v>
      </c>
      <c r="I111" s="6" t="s">
        <v>16</v>
      </c>
    </row>
    <row r="112" spans="1:9" x14ac:dyDescent="0.25">
      <c r="A112" s="22" t="s">
        <v>171</v>
      </c>
      <c r="B112" s="45" t="s">
        <v>170</v>
      </c>
      <c r="C112" s="5" t="s">
        <v>169</v>
      </c>
      <c r="D112" s="49">
        <v>2000</v>
      </c>
      <c r="E112" s="5">
        <f t="shared" si="3"/>
        <v>0.55263885051119088</v>
      </c>
      <c r="F112" s="5">
        <v>3</v>
      </c>
      <c r="G112" s="5">
        <f t="shared" si="4"/>
        <v>6000</v>
      </c>
      <c r="H112" s="5">
        <f t="shared" si="5"/>
        <v>1.6579165515335728</v>
      </c>
      <c r="I112" s="6" t="s">
        <v>16</v>
      </c>
    </row>
    <row r="113" spans="1:9" x14ac:dyDescent="0.25">
      <c r="A113" s="22" t="s">
        <v>173</v>
      </c>
      <c r="B113" s="45" t="s">
        <v>172</v>
      </c>
      <c r="C113" s="5"/>
      <c r="D113" s="49">
        <v>3000</v>
      </c>
      <c r="E113" s="5">
        <f t="shared" si="3"/>
        <v>0.82895827576678638</v>
      </c>
      <c r="F113" s="5">
        <v>3</v>
      </c>
      <c r="G113" s="5">
        <f t="shared" ref="G113:G126" si="6">D113*F113</f>
        <v>9000</v>
      </c>
      <c r="H113" s="5">
        <f t="shared" ref="H113:H126" si="7">E113*F113</f>
        <v>2.4868748273003591</v>
      </c>
      <c r="I113" s="6" t="s">
        <v>16</v>
      </c>
    </row>
    <row r="114" spans="1:9" x14ac:dyDescent="0.25">
      <c r="A114" s="22" t="s">
        <v>175</v>
      </c>
      <c r="B114" s="45" t="s">
        <v>174</v>
      </c>
      <c r="C114" s="48" t="s">
        <v>141</v>
      </c>
      <c r="D114" s="49">
        <v>3000</v>
      </c>
      <c r="E114" s="5">
        <f t="shared" si="3"/>
        <v>0.82895827576678638</v>
      </c>
      <c r="F114" s="5">
        <v>3</v>
      </c>
      <c r="G114" s="5">
        <f t="shared" si="6"/>
        <v>9000</v>
      </c>
      <c r="H114" s="5">
        <f t="shared" si="7"/>
        <v>2.4868748273003591</v>
      </c>
      <c r="I114" s="6" t="s">
        <v>16</v>
      </c>
    </row>
    <row r="115" spans="1:9" x14ac:dyDescent="0.25">
      <c r="A115" s="22" t="s">
        <v>177</v>
      </c>
      <c r="B115" s="45" t="s">
        <v>176</v>
      </c>
      <c r="C115" s="5"/>
      <c r="D115" s="49">
        <v>5000</v>
      </c>
      <c r="E115" s="5">
        <f t="shared" si="3"/>
        <v>1.3815971262779774</v>
      </c>
      <c r="F115" s="5">
        <v>3</v>
      </c>
      <c r="G115" s="5">
        <f t="shared" si="6"/>
        <v>15000</v>
      </c>
      <c r="H115" s="5">
        <f t="shared" si="7"/>
        <v>4.1447913788339319</v>
      </c>
      <c r="I115" s="6" t="s">
        <v>16</v>
      </c>
    </row>
    <row r="116" spans="1:9" x14ac:dyDescent="0.25">
      <c r="A116" s="22" t="s">
        <v>179</v>
      </c>
      <c r="B116" s="45" t="s">
        <v>180</v>
      </c>
      <c r="C116" s="5"/>
      <c r="D116" s="49">
        <v>2500</v>
      </c>
      <c r="E116" s="5">
        <f t="shared" si="3"/>
        <v>0.69079856313898869</v>
      </c>
      <c r="F116" s="5">
        <v>3</v>
      </c>
      <c r="G116" s="5">
        <f t="shared" si="6"/>
        <v>7500</v>
      </c>
      <c r="H116" s="5">
        <f t="shared" si="7"/>
        <v>2.0723956894169659</v>
      </c>
      <c r="I116" s="6" t="s">
        <v>16</v>
      </c>
    </row>
    <row r="117" spans="1:9" x14ac:dyDescent="0.25">
      <c r="A117" s="22" t="s">
        <v>182</v>
      </c>
      <c r="B117" s="45" t="s">
        <v>181</v>
      </c>
      <c r="C117" s="48" t="s">
        <v>142</v>
      </c>
      <c r="D117" s="49">
        <v>2500</v>
      </c>
      <c r="E117" s="5">
        <f t="shared" si="3"/>
        <v>0.69079856313898869</v>
      </c>
      <c r="F117" s="5">
        <v>3</v>
      </c>
      <c r="G117" s="5">
        <f t="shared" si="6"/>
        <v>7500</v>
      </c>
      <c r="H117" s="5">
        <f t="shared" si="7"/>
        <v>2.0723956894169659</v>
      </c>
      <c r="I117" s="6" t="s">
        <v>16</v>
      </c>
    </row>
    <row r="118" spans="1:9" x14ac:dyDescent="0.25">
      <c r="A118" s="22" t="s">
        <v>183</v>
      </c>
      <c r="B118" s="45" t="s">
        <v>143</v>
      </c>
      <c r="C118" s="48" t="s">
        <v>143</v>
      </c>
      <c r="D118" s="49">
        <v>3000</v>
      </c>
      <c r="E118" s="5">
        <f t="shared" si="3"/>
        <v>0.82895827576678638</v>
      </c>
      <c r="F118" s="5">
        <v>3</v>
      </c>
      <c r="G118" s="5">
        <f t="shared" si="6"/>
        <v>9000</v>
      </c>
      <c r="H118" s="5">
        <f t="shared" si="7"/>
        <v>2.4868748273003591</v>
      </c>
      <c r="I118" s="6" t="s">
        <v>16</v>
      </c>
    </row>
    <row r="119" spans="1:9" x14ac:dyDescent="0.25">
      <c r="A119" s="22" t="s">
        <v>184</v>
      </c>
      <c r="B119" s="54" t="s">
        <v>184</v>
      </c>
      <c r="C119" s="5"/>
      <c r="D119" s="49">
        <v>3000</v>
      </c>
      <c r="E119" s="5">
        <f t="shared" si="3"/>
        <v>0.82895827576678638</v>
      </c>
      <c r="F119" s="5">
        <v>3</v>
      </c>
      <c r="G119" s="5">
        <f t="shared" si="6"/>
        <v>9000</v>
      </c>
      <c r="H119" s="5">
        <f t="shared" si="7"/>
        <v>2.4868748273003591</v>
      </c>
      <c r="I119" s="6" t="s">
        <v>16</v>
      </c>
    </row>
    <row r="120" spans="1:9" x14ac:dyDescent="0.25">
      <c r="A120" s="22" t="s">
        <v>186</v>
      </c>
      <c r="B120" s="45" t="s">
        <v>185</v>
      </c>
      <c r="C120" s="5"/>
      <c r="D120" s="49">
        <v>5000</v>
      </c>
      <c r="E120" s="5">
        <f t="shared" si="3"/>
        <v>1.3815971262779774</v>
      </c>
      <c r="F120" s="5">
        <v>3</v>
      </c>
      <c r="G120" s="5">
        <f t="shared" si="6"/>
        <v>15000</v>
      </c>
      <c r="H120" s="5">
        <f t="shared" si="7"/>
        <v>4.1447913788339319</v>
      </c>
      <c r="I120" s="6" t="s">
        <v>16</v>
      </c>
    </row>
    <row r="121" spans="1:9" x14ac:dyDescent="0.25">
      <c r="A121" s="22" t="s">
        <v>187</v>
      </c>
      <c r="B121" s="45" t="s">
        <v>188</v>
      </c>
      <c r="C121" s="5"/>
      <c r="D121" s="49">
        <v>2000</v>
      </c>
      <c r="E121" s="5">
        <f>D121/3619</f>
        <v>0.55263885051119088</v>
      </c>
      <c r="F121" s="5">
        <v>3</v>
      </c>
      <c r="G121" s="5">
        <f>D121*F121</f>
        <v>6000</v>
      </c>
      <c r="H121" s="5">
        <f>E121*F121</f>
        <v>1.6579165515335728</v>
      </c>
      <c r="I121" s="6" t="s">
        <v>16</v>
      </c>
    </row>
    <row r="122" spans="1:9" x14ac:dyDescent="0.25">
      <c r="A122" s="56" t="s">
        <v>218</v>
      </c>
      <c r="B122" s="26"/>
      <c r="D122" s="26"/>
      <c r="E122" s="28"/>
      <c r="F122" s="28"/>
      <c r="G122" s="28"/>
      <c r="H122" s="28"/>
    </row>
    <row r="123" spans="1:9" x14ac:dyDescent="0.25">
      <c r="A123" s="22" t="s">
        <v>189</v>
      </c>
      <c r="B123" s="46" t="s">
        <v>191</v>
      </c>
      <c r="C123" s="5"/>
      <c r="D123" s="50">
        <v>500</v>
      </c>
      <c r="E123" s="5">
        <f t="shared" si="3"/>
        <v>0.13815971262779772</v>
      </c>
      <c r="F123" s="5">
        <v>10</v>
      </c>
      <c r="G123" s="5">
        <f t="shared" si="6"/>
        <v>5000</v>
      </c>
      <c r="H123" s="5">
        <f t="shared" si="7"/>
        <v>1.3815971262779772</v>
      </c>
      <c r="I123" s="6" t="s">
        <v>16</v>
      </c>
    </row>
    <row r="124" spans="1:9" x14ac:dyDescent="0.25">
      <c r="A124" s="22" t="s">
        <v>192</v>
      </c>
      <c r="B124" s="45" t="s">
        <v>190</v>
      </c>
      <c r="C124" s="5"/>
      <c r="D124" s="49">
        <v>2000</v>
      </c>
      <c r="E124" s="5">
        <f t="shared" si="3"/>
        <v>0.55263885051119088</v>
      </c>
      <c r="F124" s="5">
        <v>10</v>
      </c>
      <c r="G124" s="5">
        <f t="shared" si="6"/>
        <v>20000</v>
      </c>
      <c r="H124" s="5">
        <f t="shared" si="7"/>
        <v>5.5263885051119086</v>
      </c>
      <c r="I124" s="6" t="s">
        <v>16</v>
      </c>
    </row>
    <row r="125" spans="1:9" x14ac:dyDescent="0.25">
      <c r="A125" s="22" t="s">
        <v>194</v>
      </c>
      <c r="B125" s="47" t="s">
        <v>193</v>
      </c>
      <c r="C125" s="47" t="s">
        <v>144</v>
      </c>
      <c r="D125" s="52">
        <v>2500</v>
      </c>
      <c r="E125" s="5">
        <f t="shared" si="3"/>
        <v>0.69079856313898869</v>
      </c>
      <c r="F125" s="5">
        <v>10</v>
      </c>
      <c r="G125" s="5">
        <f t="shared" si="6"/>
        <v>25000</v>
      </c>
      <c r="H125" s="5">
        <f t="shared" si="7"/>
        <v>6.9079856313898871</v>
      </c>
      <c r="I125" s="6" t="s">
        <v>16</v>
      </c>
    </row>
    <row r="126" spans="1:9" x14ac:dyDescent="0.25">
      <c r="A126" s="22"/>
      <c r="B126" s="55" t="s">
        <v>195</v>
      </c>
      <c r="C126" s="6"/>
      <c r="D126" s="5">
        <v>3000</v>
      </c>
      <c r="E126" s="5">
        <f t="shared" si="3"/>
        <v>0.82895827576678638</v>
      </c>
      <c r="F126" s="5">
        <v>10</v>
      </c>
      <c r="G126" s="5">
        <f t="shared" si="6"/>
        <v>30000</v>
      </c>
      <c r="H126" s="5">
        <f t="shared" si="7"/>
        <v>8.2895827576678638</v>
      </c>
      <c r="I126" s="6" t="s">
        <v>16</v>
      </c>
    </row>
    <row r="127" spans="1:9" x14ac:dyDescent="0.25">
      <c r="A127" s="22"/>
      <c r="B127" s="55" t="s">
        <v>196</v>
      </c>
      <c r="C127" s="5"/>
      <c r="D127" s="5">
        <v>3000</v>
      </c>
      <c r="E127" s="5">
        <f t="shared" si="3"/>
        <v>0.82895827576678638</v>
      </c>
      <c r="F127" s="5">
        <v>10</v>
      </c>
      <c r="G127" s="5">
        <f t="shared" si="4"/>
        <v>30000</v>
      </c>
      <c r="H127" s="5">
        <f t="shared" si="5"/>
        <v>8.2895827576678638</v>
      </c>
      <c r="I127" s="6" t="s">
        <v>16</v>
      </c>
    </row>
    <row r="128" spans="1:9" x14ac:dyDescent="0.25">
      <c r="A128" s="22"/>
      <c r="B128" s="55" t="s">
        <v>197</v>
      </c>
      <c r="C128" s="5"/>
      <c r="D128" s="5">
        <v>3000</v>
      </c>
      <c r="E128" s="5">
        <f t="shared" si="3"/>
        <v>0.82895827576678638</v>
      </c>
      <c r="F128" s="5">
        <v>10</v>
      </c>
      <c r="G128" s="5">
        <f t="shared" si="4"/>
        <v>30000</v>
      </c>
      <c r="H128" s="5">
        <f t="shared" si="5"/>
        <v>8.2895827576678638</v>
      </c>
      <c r="I128" s="6" t="s">
        <v>16</v>
      </c>
    </row>
    <row r="129" spans="1:9" x14ac:dyDescent="0.25">
      <c r="A129" s="22"/>
      <c r="B129" s="55" t="s">
        <v>198</v>
      </c>
      <c r="C129" s="5"/>
      <c r="D129" s="5">
        <v>3000</v>
      </c>
      <c r="E129" s="5">
        <f t="shared" si="3"/>
        <v>0.82895827576678638</v>
      </c>
      <c r="F129" s="5">
        <v>10</v>
      </c>
      <c r="G129" s="5">
        <f t="shared" si="4"/>
        <v>30000</v>
      </c>
      <c r="H129" s="5">
        <f t="shared" si="5"/>
        <v>8.2895827576678638</v>
      </c>
      <c r="I129" s="6" t="s">
        <v>16</v>
      </c>
    </row>
    <row r="130" spans="1:9" x14ac:dyDescent="0.25">
      <c r="A130" s="22"/>
      <c r="B130" s="55" t="s">
        <v>199</v>
      </c>
      <c r="C130" s="5"/>
      <c r="D130" s="5">
        <v>3000</v>
      </c>
      <c r="E130" s="5">
        <f t="shared" si="3"/>
        <v>0.82895827576678638</v>
      </c>
      <c r="F130" s="5">
        <v>10</v>
      </c>
      <c r="G130" s="5">
        <f t="shared" si="4"/>
        <v>30000</v>
      </c>
      <c r="H130" s="5">
        <f t="shared" si="5"/>
        <v>8.2895827576678638</v>
      </c>
      <c r="I130" s="6" t="s">
        <v>16</v>
      </c>
    </row>
    <row r="131" spans="1:9" x14ac:dyDescent="0.25">
      <c r="A131" s="22"/>
      <c r="B131" s="55" t="s">
        <v>200</v>
      </c>
      <c r="C131" s="5"/>
      <c r="D131" s="5">
        <v>3000</v>
      </c>
      <c r="E131" s="5">
        <f t="shared" si="3"/>
        <v>0.82895827576678638</v>
      </c>
      <c r="F131" s="5">
        <v>10</v>
      </c>
      <c r="G131" s="5">
        <f t="shared" si="4"/>
        <v>30000</v>
      </c>
      <c r="H131" s="5">
        <f t="shared" si="5"/>
        <v>8.2895827576678638</v>
      </c>
      <c r="I131" s="6" t="s">
        <v>16</v>
      </c>
    </row>
    <row r="132" spans="1:9" x14ac:dyDescent="0.25">
      <c r="A132" s="22"/>
      <c r="B132" s="55" t="s">
        <v>201</v>
      </c>
      <c r="C132" s="5"/>
      <c r="D132" s="5">
        <v>3000</v>
      </c>
      <c r="E132" s="5">
        <f t="shared" si="3"/>
        <v>0.82895827576678638</v>
      </c>
      <c r="F132" s="5">
        <v>10</v>
      </c>
      <c r="G132" s="5">
        <f t="shared" si="4"/>
        <v>30000</v>
      </c>
      <c r="H132" s="5">
        <f t="shared" si="5"/>
        <v>8.2895827576678638</v>
      </c>
      <c r="I132" s="6" t="s">
        <v>16</v>
      </c>
    </row>
    <row r="133" spans="1:9" x14ac:dyDescent="0.25">
      <c r="A133" s="22"/>
      <c r="B133" s="55" t="s">
        <v>202</v>
      </c>
      <c r="C133" s="5"/>
      <c r="D133" s="5">
        <v>3000</v>
      </c>
      <c r="E133" s="5">
        <f t="shared" si="3"/>
        <v>0.82895827576678638</v>
      </c>
      <c r="F133" s="5">
        <v>10</v>
      </c>
      <c r="G133" s="5">
        <f t="shared" si="4"/>
        <v>30000</v>
      </c>
      <c r="H133" s="5">
        <f t="shared" si="5"/>
        <v>8.2895827576678638</v>
      </c>
      <c r="I133" s="6" t="s">
        <v>16</v>
      </c>
    </row>
    <row r="134" spans="1:9" x14ac:dyDescent="0.25">
      <c r="A134" s="22"/>
      <c r="B134" s="55" t="s">
        <v>203</v>
      </c>
      <c r="C134" s="5"/>
      <c r="D134" s="5">
        <v>3000</v>
      </c>
      <c r="E134" s="5">
        <f t="shared" si="3"/>
        <v>0.82895827576678638</v>
      </c>
      <c r="F134" s="5">
        <v>10</v>
      </c>
      <c r="G134" s="5">
        <f t="shared" si="4"/>
        <v>30000</v>
      </c>
      <c r="H134" s="5">
        <f t="shared" si="5"/>
        <v>8.2895827576678638</v>
      </c>
      <c r="I134" s="6" t="s">
        <v>16</v>
      </c>
    </row>
    <row r="135" spans="1:9" x14ac:dyDescent="0.25">
      <c r="A135" s="22"/>
      <c r="B135" s="55" t="s">
        <v>204</v>
      </c>
      <c r="C135" s="5"/>
      <c r="D135" s="5">
        <v>3000</v>
      </c>
      <c r="E135" s="5">
        <f t="shared" si="3"/>
        <v>0.82895827576678638</v>
      </c>
      <c r="F135" s="5">
        <v>10</v>
      </c>
      <c r="G135" s="5">
        <f t="shared" si="4"/>
        <v>30000</v>
      </c>
      <c r="H135" s="5">
        <f t="shared" si="5"/>
        <v>8.2895827576678638</v>
      </c>
      <c r="I135" s="6" t="s">
        <v>16</v>
      </c>
    </row>
    <row r="136" spans="1:9" x14ac:dyDescent="0.25">
      <c r="A136" s="22"/>
      <c r="B136" s="55" t="s">
        <v>205</v>
      </c>
      <c r="C136" s="5"/>
      <c r="D136" s="5">
        <v>3000</v>
      </c>
      <c r="E136" s="5">
        <f t="shared" si="3"/>
        <v>0.82895827576678638</v>
      </c>
      <c r="F136" s="5">
        <v>10</v>
      </c>
      <c r="G136" s="5">
        <f t="shared" si="4"/>
        <v>30000</v>
      </c>
      <c r="H136" s="5">
        <f t="shared" si="5"/>
        <v>8.2895827576678638</v>
      </c>
      <c r="I136" s="6" t="s">
        <v>16</v>
      </c>
    </row>
    <row r="137" spans="1:9" x14ac:dyDescent="0.25">
      <c r="A137" s="22"/>
      <c r="B137" s="55" t="s">
        <v>206</v>
      </c>
      <c r="C137" s="5"/>
      <c r="D137" s="5">
        <v>3000</v>
      </c>
      <c r="E137" s="5">
        <f t="shared" si="3"/>
        <v>0.82895827576678638</v>
      </c>
      <c r="F137" s="5">
        <v>10</v>
      </c>
      <c r="G137" s="5">
        <f t="shared" si="4"/>
        <v>30000</v>
      </c>
      <c r="H137" s="5">
        <f t="shared" si="5"/>
        <v>8.2895827576678638</v>
      </c>
      <c r="I137" s="6" t="s">
        <v>16</v>
      </c>
    </row>
    <row r="138" spans="1:9" x14ac:dyDescent="0.25">
      <c r="A138" s="22" t="s">
        <v>209</v>
      </c>
      <c r="B138" s="6" t="s">
        <v>208</v>
      </c>
      <c r="C138" s="6" t="s">
        <v>207</v>
      </c>
      <c r="D138" s="5">
        <v>3000</v>
      </c>
      <c r="E138" s="5">
        <f t="shared" si="3"/>
        <v>0.82895827576678638</v>
      </c>
      <c r="F138" s="5">
        <v>10</v>
      </c>
      <c r="G138" s="5">
        <f t="shared" si="4"/>
        <v>30000</v>
      </c>
      <c r="H138" s="5">
        <f t="shared" si="5"/>
        <v>8.2895827576678638</v>
      </c>
      <c r="I138" s="6" t="s">
        <v>16</v>
      </c>
    </row>
    <row r="139" spans="1:9" x14ac:dyDescent="0.25">
      <c r="A139" s="22"/>
      <c r="B139" s="55" t="s">
        <v>210</v>
      </c>
      <c r="C139" s="6"/>
      <c r="D139" s="5">
        <v>3000</v>
      </c>
      <c r="E139" s="5">
        <f t="shared" si="3"/>
        <v>0.82895827576678638</v>
      </c>
      <c r="F139" s="5">
        <v>10</v>
      </c>
      <c r="G139" s="5">
        <f t="shared" si="4"/>
        <v>30000</v>
      </c>
      <c r="H139" s="5">
        <f t="shared" si="5"/>
        <v>8.2895827576678638</v>
      </c>
      <c r="I139" s="6" t="s">
        <v>16</v>
      </c>
    </row>
    <row r="140" spans="1:9" x14ac:dyDescent="0.25">
      <c r="A140" s="22"/>
      <c r="B140" s="55" t="s">
        <v>211</v>
      </c>
      <c r="C140" s="5"/>
      <c r="D140" s="5">
        <v>3000</v>
      </c>
      <c r="E140" s="5">
        <f t="shared" si="3"/>
        <v>0.82895827576678638</v>
      </c>
      <c r="F140" s="5">
        <v>10</v>
      </c>
      <c r="G140" s="5">
        <f t="shared" ref="G140:G165" si="8">D140*F140</f>
        <v>30000</v>
      </c>
      <c r="H140" s="5">
        <f t="shared" ref="H140:H165" si="9">E140*F140</f>
        <v>8.2895827576678638</v>
      </c>
      <c r="I140" s="6" t="s">
        <v>16</v>
      </c>
    </row>
    <row r="141" spans="1:9" x14ac:dyDescent="0.25">
      <c r="A141" s="22"/>
      <c r="B141" s="55" t="s">
        <v>212</v>
      </c>
      <c r="C141" s="5"/>
      <c r="D141" s="5">
        <v>3000</v>
      </c>
      <c r="E141" s="5">
        <f t="shared" si="3"/>
        <v>0.82895827576678638</v>
      </c>
      <c r="F141" s="5">
        <v>10</v>
      </c>
      <c r="G141" s="5">
        <f t="shared" si="8"/>
        <v>30000</v>
      </c>
      <c r="H141" s="5">
        <f t="shared" si="9"/>
        <v>8.2895827576678638</v>
      </c>
      <c r="I141" s="6" t="s">
        <v>16</v>
      </c>
    </row>
    <row r="142" spans="1:9" x14ac:dyDescent="0.25">
      <c r="A142" s="22"/>
      <c r="B142" s="55" t="s">
        <v>213</v>
      </c>
      <c r="C142" s="5"/>
      <c r="D142" s="5">
        <v>3000</v>
      </c>
      <c r="E142" s="5">
        <f t="shared" si="3"/>
        <v>0.82895827576678638</v>
      </c>
      <c r="F142" s="5">
        <v>10</v>
      </c>
      <c r="G142" s="5">
        <f t="shared" si="8"/>
        <v>30000</v>
      </c>
      <c r="H142" s="5">
        <f t="shared" si="9"/>
        <v>8.2895827576678638</v>
      </c>
      <c r="I142" s="6" t="s">
        <v>16</v>
      </c>
    </row>
    <row r="143" spans="1:9" x14ac:dyDescent="0.25">
      <c r="A143" s="22"/>
      <c r="B143" s="55" t="s">
        <v>214</v>
      </c>
      <c r="C143" s="5"/>
      <c r="D143" s="5">
        <v>3000</v>
      </c>
      <c r="E143" s="5">
        <f t="shared" si="3"/>
        <v>0.82895827576678638</v>
      </c>
      <c r="F143" s="5">
        <v>10</v>
      </c>
      <c r="G143" s="5">
        <f t="shared" si="8"/>
        <v>30000</v>
      </c>
      <c r="H143" s="5">
        <f t="shared" si="9"/>
        <v>8.2895827576678638</v>
      </c>
      <c r="I143" s="6" t="s">
        <v>16</v>
      </c>
    </row>
    <row r="144" spans="1:9" x14ac:dyDescent="0.25">
      <c r="A144" s="22"/>
      <c r="B144" s="55" t="s">
        <v>215</v>
      </c>
      <c r="C144" s="5"/>
      <c r="D144" s="5">
        <v>3000</v>
      </c>
      <c r="E144" s="5">
        <f t="shared" si="3"/>
        <v>0.82895827576678638</v>
      </c>
      <c r="F144" s="5">
        <v>10</v>
      </c>
      <c r="G144" s="5">
        <f t="shared" si="8"/>
        <v>30000</v>
      </c>
      <c r="H144" s="5">
        <f t="shared" si="9"/>
        <v>8.2895827576678638</v>
      </c>
      <c r="I144" s="6" t="s">
        <v>16</v>
      </c>
    </row>
    <row r="145" spans="1:9" x14ac:dyDescent="0.25">
      <c r="A145" s="22"/>
      <c r="B145" s="55" t="s">
        <v>216</v>
      </c>
      <c r="C145" s="5"/>
      <c r="D145" s="5">
        <v>3000</v>
      </c>
      <c r="E145" s="5">
        <f t="shared" si="3"/>
        <v>0.82895827576678638</v>
      </c>
      <c r="F145" s="5">
        <v>10</v>
      </c>
      <c r="G145" s="5">
        <f t="shared" si="8"/>
        <v>30000</v>
      </c>
      <c r="H145" s="5">
        <f t="shared" si="9"/>
        <v>8.2895827576678638</v>
      </c>
      <c r="I145" s="6" t="s">
        <v>16</v>
      </c>
    </row>
    <row r="146" spans="1:9" x14ac:dyDescent="0.25">
      <c r="A146" s="22"/>
      <c r="B146" s="55" t="s">
        <v>217</v>
      </c>
      <c r="C146" s="5"/>
      <c r="D146" s="5">
        <v>3000</v>
      </c>
      <c r="E146" s="5">
        <f t="shared" si="3"/>
        <v>0.82895827576678638</v>
      </c>
      <c r="F146" s="5">
        <v>10</v>
      </c>
      <c r="G146" s="5">
        <f t="shared" si="8"/>
        <v>30000</v>
      </c>
      <c r="H146" s="5">
        <f t="shared" si="9"/>
        <v>8.2895827576678638</v>
      </c>
      <c r="I146" s="6" t="s">
        <v>16</v>
      </c>
    </row>
    <row r="147" spans="1:9" x14ac:dyDescent="0.25">
      <c r="A147" s="22" t="s">
        <v>226</v>
      </c>
      <c r="B147" s="57" t="s">
        <v>219</v>
      </c>
      <c r="C147" s="5"/>
      <c r="D147" s="62">
        <v>3000</v>
      </c>
      <c r="E147" s="5">
        <f t="shared" si="3"/>
        <v>0.82895827576678638</v>
      </c>
      <c r="F147" s="5">
        <v>10</v>
      </c>
      <c r="G147" s="5">
        <f t="shared" si="8"/>
        <v>30000</v>
      </c>
      <c r="H147" s="5">
        <f t="shared" si="9"/>
        <v>8.2895827576678638</v>
      </c>
      <c r="I147" s="6" t="s">
        <v>16</v>
      </c>
    </row>
    <row r="148" spans="1:9" x14ac:dyDescent="0.25">
      <c r="A148" s="22" t="s">
        <v>232</v>
      </c>
      <c r="B148" s="57" t="s">
        <v>220</v>
      </c>
      <c r="C148" s="5"/>
      <c r="D148" s="63">
        <v>5000</v>
      </c>
      <c r="E148" s="5">
        <f t="shared" si="3"/>
        <v>1.3815971262779774</v>
      </c>
      <c r="F148" s="5">
        <v>10</v>
      </c>
      <c r="G148" s="5">
        <f t="shared" si="8"/>
        <v>50000</v>
      </c>
      <c r="H148" s="5">
        <f t="shared" si="9"/>
        <v>13.815971262779774</v>
      </c>
      <c r="I148" s="6" t="s">
        <v>16</v>
      </c>
    </row>
    <row r="149" spans="1:9" x14ac:dyDescent="0.25">
      <c r="A149" s="22" t="s">
        <v>225</v>
      </c>
      <c r="B149" s="58" t="s">
        <v>224</v>
      </c>
      <c r="C149" s="58" t="s">
        <v>221</v>
      </c>
      <c r="D149" s="64">
        <v>3000</v>
      </c>
      <c r="E149" s="5">
        <f t="shared" si="3"/>
        <v>0.82895827576678638</v>
      </c>
      <c r="F149" s="5">
        <v>3</v>
      </c>
      <c r="G149" s="5">
        <f t="shared" si="8"/>
        <v>9000</v>
      </c>
      <c r="H149" s="5">
        <f t="shared" si="9"/>
        <v>2.4868748273003591</v>
      </c>
      <c r="I149" s="6" t="s">
        <v>16</v>
      </c>
    </row>
    <row r="150" spans="1:9" x14ac:dyDescent="0.25">
      <c r="A150" s="22" t="s">
        <v>44</v>
      </c>
      <c r="B150" s="59" t="s">
        <v>222</v>
      </c>
      <c r="C150" s="5"/>
      <c r="D150" s="65">
        <v>5000</v>
      </c>
      <c r="E150" s="5">
        <f t="shared" si="3"/>
        <v>1.3815971262779774</v>
      </c>
      <c r="F150" s="5">
        <v>3</v>
      </c>
      <c r="G150" s="5">
        <f t="shared" si="8"/>
        <v>15000</v>
      </c>
      <c r="H150" s="5">
        <f t="shared" si="9"/>
        <v>4.1447913788339319</v>
      </c>
      <c r="I150" s="6" t="s">
        <v>16</v>
      </c>
    </row>
    <row r="151" spans="1:9" x14ac:dyDescent="0.25">
      <c r="A151" s="22" t="s">
        <v>227</v>
      </c>
      <c r="B151" s="60" t="s">
        <v>223</v>
      </c>
      <c r="C151" s="6"/>
      <c r="D151" s="63">
        <v>6000</v>
      </c>
      <c r="E151" s="5">
        <f t="shared" si="3"/>
        <v>1.6579165515335728</v>
      </c>
      <c r="F151" s="66">
        <v>50</v>
      </c>
      <c r="G151" s="5">
        <f t="shared" si="8"/>
        <v>300000</v>
      </c>
      <c r="H151" s="5">
        <f t="shared" si="9"/>
        <v>82.895827576678641</v>
      </c>
      <c r="I151" s="6" t="s">
        <v>16</v>
      </c>
    </row>
    <row r="152" spans="1:9" x14ac:dyDescent="0.25">
      <c r="A152" s="22" t="s">
        <v>231</v>
      </c>
      <c r="B152" s="61" t="s">
        <v>228</v>
      </c>
      <c r="C152" s="6"/>
      <c r="D152" s="62">
        <v>2500</v>
      </c>
      <c r="E152" s="5">
        <f t="shared" si="3"/>
        <v>0.69079856313898869</v>
      </c>
      <c r="F152" s="5">
        <v>3</v>
      </c>
      <c r="G152" s="5">
        <f t="shared" si="8"/>
        <v>7500</v>
      </c>
      <c r="H152" s="5">
        <f t="shared" si="9"/>
        <v>2.0723956894169659</v>
      </c>
      <c r="I152" s="6" t="s">
        <v>16</v>
      </c>
    </row>
    <row r="153" spans="1:9" x14ac:dyDescent="0.25">
      <c r="A153" s="22" t="s">
        <v>229</v>
      </c>
      <c r="B153" s="61" t="s">
        <v>230</v>
      </c>
      <c r="C153" s="5"/>
      <c r="D153" s="62">
        <v>2500</v>
      </c>
      <c r="E153" s="5">
        <f t="shared" si="3"/>
        <v>0.69079856313898869</v>
      </c>
      <c r="F153" s="5">
        <v>3</v>
      </c>
      <c r="G153" s="5">
        <f t="shared" si="8"/>
        <v>7500</v>
      </c>
      <c r="H153" s="5">
        <f t="shared" si="9"/>
        <v>2.0723956894169659</v>
      </c>
      <c r="I153" s="6" t="s">
        <v>16</v>
      </c>
    </row>
    <row r="154" spans="1:9" x14ac:dyDescent="0.25">
      <c r="A154" s="68" t="s">
        <v>233</v>
      </c>
      <c r="B154" s="69" t="s">
        <v>249</v>
      </c>
      <c r="C154" s="70"/>
      <c r="D154" s="82">
        <v>9000</v>
      </c>
      <c r="E154" s="5">
        <f t="shared" si="3"/>
        <v>2.4868748273003591</v>
      </c>
      <c r="F154" s="5">
        <v>3</v>
      </c>
      <c r="G154" s="5">
        <f t="shared" si="8"/>
        <v>27000</v>
      </c>
      <c r="H154" s="5">
        <f t="shared" si="9"/>
        <v>7.4606244819010774</v>
      </c>
      <c r="I154" s="72" t="s">
        <v>281</v>
      </c>
    </row>
    <row r="155" spans="1:9" x14ac:dyDescent="0.25">
      <c r="A155" s="68" t="s">
        <v>234</v>
      </c>
      <c r="B155" s="69" t="s">
        <v>250</v>
      </c>
      <c r="C155" s="70"/>
      <c r="D155" s="82">
        <v>9000</v>
      </c>
      <c r="E155" s="5">
        <f t="shared" si="3"/>
        <v>2.4868748273003591</v>
      </c>
      <c r="F155" s="5">
        <v>3</v>
      </c>
      <c r="G155" s="5">
        <f t="shared" si="8"/>
        <v>27000</v>
      </c>
      <c r="H155" s="5">
        <f t="shared" si="9"/>
        <v>7.4606244819010774</v>
      </c>
      <c r="I155" s="72" t="s">
        <v>281</v>
      </c>
    </row>
    <row r="156" spans="1:9" x14ac:dyDescent="0.25">
      <c r="A156" s="68" t="s">
        <v>234</v>
      </c>
      <c r="B156" s="69" t="s">
        <v>251</v>
      </c>
      <c r="C156" s="70"/>
      <c r="D156" s="82">
        <v>7000</v>
      </c>
      <c r="E156" s="5">
        <f t="shared" si="3"/>
        <v>1.9342359767891684</v>
      </c>
      <c r="F156" s="5">
        <v>3</v>
      </c>
      <c r="G156" s="5">
        <f t="shared" si="8"/>
        <v>21000</v>
      </c>
      <c r="H156" s="5">
        <f t="shared" si="9"/>
        <v>5.8027079303675055</v>
      </c>
      <c r="I156" s="72" t="s">
        <v>281</v>
      </c>
    </row>
    <row r="157" spans="1:9" x14ac:dyDescent="0.25">
      <c r="A157" s="68" t="s">
        <v>235</v>
      </c>
      <c r="B157" s="69" t="s">
        <v>252</v>
      </c>
      <c r="C157" s="70"/>
      <c r="D157" s="82">
        <v>9000</v>
      </c>
      <c r="E157" s="5">
        <f t="shared" si="3"/>
        <v>2.4868748273003591</v>
      </c>
      <c r="F157" s="5">
        <v>3</v>
      </c>
      <c r="G157" s="5">
        <f t="shared" si="8"/>
        <v>27000</v>
      </c>
      <c r="H157" s="5">
        <f t="shared" si="9"/>
        <v>7.4606244819010774</v>
      </c>
      <c r="I157" s="72" t="s">
        <v>281</v>
      </c>
    </row>
    <row r="158" spans="1:9" x14ac:dyDescent="0.25">
      <c r="A158" s="68" t="s">
        <v>236</v>
      </c>
      <c r="B158" s="69" t="s">
        <v>253</v>
      </c>
      <c r="C158" s="70"/>
      <c r="D158" s="82">
        <v>25000</v>
      </c>
      <c r="E158" s="5">
        <f t="shared" si="3"/>
        <v>6.9079856313898871</v>
      </c>
      <c r="F158" s="5">
        <v>3</v>
      </c>
      <c r="G158" s="5">
        <f t="shared" si="8"/>
        <v>75000</v>
      </c>
      <c r="H158" s="5">
        <f t="shared" si="9"/>
        <v>20.72395689416966</v>
      </c>
      <c r="I158" s="72" t="s">
        <v>281</v>
      </c>
    </row>
    <row r="159" spans="1:9" x14ac:dyDescent="0.25">
      <c r="A159" s="68" t="s">
        <v>237</v>
      </c>
      <c r="B159" s="69" t="s">
        <v>254</v>
      </c>
      <c r="C159" s="70"/>
      <c r="D159" s="82">
        <v>19000</v>
      </c>
      <c r="E159" s="5">
        <f t="shared" si="3"/>
        <v>5.2500690798563143</v>
      </c>
      <c r="F159" s="5">
        <v>3</v>
      </c>
      <c r="G159" s="5">
        <f t="shared" si="8"/>
        <v>57000</v>
      </c>
      <c r="H159" s="5">
        <f t="shared" si="9"/>
        <v>15.750207239568944</v>
      </c>
      <c r="I159" s="72" t="s">
        <v>281</v>
      </c>
    </row>
    <row r="160" spans="1:9" x14ac:dyDescent="0.25">
      <c r="A160" s="68" t="s">
        <v>238</v>
      </c>
      <c r="B160" s="69" t="s">
        <v>255</v>
      </c>
      <c r="C160" s="70"/>
      <c r="D160" s="82">
        <v>12000</v>
      </c>
      <c r="E160" s="5">
        <f t="shared" si="3"/>
        <v>3.3158331030671455</v>
      </c>
      <c r="F160" s="5">
        <v>3</v>
      </c>
      <c r="G160" s="5">
        <f t="shared" si="8"/>
        <v>36000</v>
      </c>
      <c r="H160" s="5">
        <f t="shared" si="9"/>
        <v>9.9474993092014365</v>
      </c>
      <c r="I160" s="72" t="s">
        <v>281</v>
      </c>
    </row>
    <row r="161" spans="1:9" x14ac:dyDescent="0.25">
      <c r="A161" s="68" t="s">
        <v>239</v>
      </c>
      <c r="B161" s="69" t="s">
        <v>256</v>
      </c>
      <c r="C161" s="70"/>
      <c r="D161" s="82">
        <v>5000</v>
      </c>
      <c r="E161" s="5">
        <f t="shared" si="3"/>
        <v>1.3815971262779774</v>
      </c>
      <c r="F161" s="5">
        <v>3</v>
      </c>
      <c r="G161" s="5">
        <f t="shared" si="8"/>
        <v>15000</v>
      </c>
      <c r="H161" s="5">
        <f t="shared" si="9"/>
        <v>4.1447913788339319</v>
      </c>
      <c r="I161" s="72" t="s">
        <v>281</v>
      </c>
    </row>
    <row r="162" spans="1:9" x14ac:dyDescent="0.25">
      <c r="A162" s="68" t="s">
        <v>239</v>
      </c>
      <c r="B162" s="69" t="s">
        <v>257</v>
      </c>
      <c r="C162" s="70"/>
      <c r="D162" s="82">
        <v>5000</v>
      </c>
      <c r="E162" s="5">
        <f t="shared" si="3"/>
        <v>1.3815971262779774</v>
      </c>
      <c r="F162" s="5">
        <v>3</v>
      </c>
      <c r="G162" s="5">
        <f t="shared" si="8"/>
        <v>15000</v>
      </c>
      <c r="H162" s="5">
        <f t="shared" si="9"/>
        <v>4.1447913788339319</v>
      </c>
      <c r="I162" s="72" t="s">
        <v>281</v>
      </c>
    </row>
    <row r="163" spans="1:9" x14ac:dyDescent="0.25">
      <c r="A163" s="68" t="s">
        <v>239</v>
      </c>
      <c r="B163" s="69" t="s">
        <v>258</v>
      </c>
      <c r="C163" s="70"/>
      <c r="D163" s="82">
        <v>5000</v>
      </c>
      <c r="E163" s="5">
        <f t="shared" si="3"/>
        <v>1.3815971262779774</v>
      </c>
      <c r="F163" s="5">
        <v>3</v>
      </c>
      <c r="G163" s="5">
        <f t="shared" si="8"/>
        <v>15000</v>
      </c>
      <c r="H163" s="5">
        <f t="shared" si="9"/>
        <v>4.1447913788339319</v>
      </c>
      <c r="I163" s="72" t="s">
        <v>281</v>
      </c>
    </row>
    <row r="164" spans="1:9" x14ac:dyDescent="0.25">
      <c r="A164" s="68" t="s">
        <v>239</v>
      </c>
      <c r="B164" s="69" t="s">
        <v>259</v>
      </c>
      <c r="C164" s="55"/>
      <c r="D164" s="82">
        <v>9000</v>
      </c>
      <c r="E164" s="5">
        <f t="shared" si="3"/>
        <v>2.4868748273003591</v>
      </c>
      <c r="F164" s="5">
        <v>3</v>
      </c>
      <c r="G164" s="5">
        <f t="shared" si="8"/>
        <v>27000</v>
      </c>
      <c r="H164" s="5">
        <f t="shared" si="9"/>
        <v>7.4606244819010774</v>
      </c>
      <c r="I164" s="72" t="s">
        <v>281</v>
      </c>
    </row>
    <row r="165" spans="1:9" x14ac:dyDescent="0.25">
      <c r="A165" s="68" t="s">
        <v>240</v>
      </c>
      <c r="B165" s="69" t="s">
        <v>260</v>
      </c>
      <c r="C165" s="55"/>
      <c r="D165" s="83">
        <v>17000</v>
      </c>
      <c r="E165" s="5">
        <f t="shared" si="3"/>
        <v>4.6974302293451231</v>
      </c>
      <c r="F165" s="5">
        <v>20</v>
      </c>
      <c r="G165" s="5">
        <f t="shared" si="8"/>
        <v>340000</v>
      </c>
      <c r="H165" s="5">
        <f t="shared" si="9"/>
        <v>93.948604586902462</v>
      </c>
      <c r="I165" s="72" t="s">
        <v>281</v>
      </c>
    </row>
    <row r="166" spans="1:9" x14ac:dyDescent="0.25">
      <c r="A166" s="68" t="s">
        <v>240</v>
      </c>
      <c r="B166" s="69" t="s">
        <v>261</v>
      </c>
      <c r="C166" s="70"/>
      <c r="D166" s="83">
        <v>22000</v>
      </c>
      <c r="E166" s="5">
        <f t="shared" si="3"/>
        <v>6.0790273556231007</v>
      </c>
      <c r="F166" s="5">
        <v>20</v>
      </c>
      <c r="G166" s="5">
        <f t="shared" ref="G166:G210" si="10">D166*F166</f>
        <v>440000</v>
      </c>
      <c r="H166" s="5">
        <f t="shared" ref="H166:H210" si="11">E166*F166</f>
        <v>121.58054711246201</v>
      </c>
      <c r="I166" s="72" t="s">
        <v>281</v>
      </c>
    </row>
    <row r="167" spans="1:9" x14ac:dyDescent="0.25">
      <c r="A167" s="68" t="s">
        <v>240</v>
      </c>
      <c r="B167" s="69" t="s">
        <v>262</v>
      </c>
      <c r="C167" s="70"/>
      <c r="D167" s="83">
        <v>31000</v>
      </c>
      <c r="E167" s="5">
        <f t="shared" si="3"/>
        <v>8.565902182923459</v>
      </c>
      <c r="F167" s="5">
        <v>20</v>
      </c>
      <c r="G167" s="5">
        <f t="shared" si="10"/>
        <v>620000</v>
      </c>
      <c r="H167" s="5">
        <f t="shared" si="11"/>
        <v>171.31804365846918</v>
      </c>
      <c r="I167" s="72" t="s">
        <v>281</v>
      </c>
    </row>
    <row r="168" spans="1:9" x14ac:dyDescent="0.25">
      <c r="A168" s="71"/>
      <c r="B168" s="69" t="s">
        <v>263</v>
      </c>
      <c r="C168" s="70"/>
      <c r="D168" s="82">
        <v>9000</v>
      </c>
      <c r="E168" s="5">
        <f t="shared" si="3"/>
        <v>2.4868748273003591</v>
      </c>
      <c r="F168" s="5">
        <v>3</v>
      </c>
      <c r="G168" s="5">
        <f t="shared" si="10"/>
        <v>27000</v>
      </c>
      <c r="H168" s="5">
        <f t="shared" si="11"/>
        <v>7.4606244819010774</v>
      </c>
      <c r="I168" s="72" t="s">
        <v>281</v>
      </c>
    </row>
    <row r="169" spans="1:9" x14ac:dyDescent="0.25">
      <c r="A169" s="71"/>
      <c r="B169" s="69" t="s">
        <v>264</v>
      </c>
      <c r="C169" s="70"/>
      <c r="D169" s="82">
        <v>15000</v>
      </c>
      <c r="E169" s="5">
        <f t="shared" si="3"/>
        <v>4.1447913788339319</v>
      </c>
      <c r="F169" s="5">
        <v>3</v>
      </c>
      <c r="G169" s="5">
        <f t="shared" si="10"/>
        <v>45000</v>
      </c>
      <c r="H169" s="5">
        <f t="shared" si="11"/>
        <v>12.434374136501795</v>
      </c>
      <c r="I169" s="72" t="s">
        <v>281</v>
      </c>
    </row>
    <row r="170" spans="1:9" x14ac:dyDescent="0.25">
      <c r="A170" s="68" t="s">
        <v>241</v>
      </c>
      <c r="B170" s="69" t="s">
        <v>265</v>
      </c>
      <c r="C170" s="70"/>
      <c r="D170" s="82">
        <v>10000</v>
      </c>
      <c r="E170" s="5">
        <f t="shared" si="3"/>
        <v>2.7631942525559547</v>
      </c>
      <c r="F170" s="5">
        <v>3</v>
      </c>
      <c r="G170" s="5">
        <f t="shared" si="10"/>
        <v>30000</v>
      </c>
      <c r="H170" s="5">
        <f t="shared" si="11"/>
        <v>8.2895827576678638</v>
      </c>
      <c r="I170" s="72" t="s">
        <v>281</v>
      </c>
    </row>
    <row r="171" spans="1:9" x14ac:dyDescent="0.25">
      <c r="A171" s="68" t="s">
        <v>241</v>
      </c>
      <c r="B171" s="69" t="s">
        <v>266</v>
      </c>
      <c r="C171" s="70"/>
      <c r="D171" s="82">
        <v>19000</v>
      </c>
      <c r="E171" s="5">
        <f t="shared" si="3"/>
        <v>5.2500690798563143</v>
      </c>
      <c r="F171" s="5">
        <v>3</v>
      </c>
      <c r="G171" s="5">
        <f t="shared" si="10"/>
        <v>57000</v>
      </c>
      <c r="H171" s="5">
        <f t="shared" si="11"/>
        <v>15.750207239568944</v>
      </c>
      <c r="I171" s="72" t="s">
        <v>281</v>
      </c>
    </row>
    <row r="172" spans="1:9" x14ac:dyDescent="0.25">
      <c r="A172" s="68" t="s">
        <v>241</v>
      </c>
      <c r="B172" s="69" t="s">
        <v>267</v>
      </c>
      <c r="C172" s="70"/>
      <c r="D172" s="82">
        <v>25000</v>
      </c>
      <c r="E172" s="5">
        <f t="shared" si="3"/>
        <v>6.9079856313898871</v>
      </c>
      <c r="F172" s="5">
        <v>3</v>
      </c>
      <c r="G172" s="5">
        <f t="shared" si="10"/>
        <v>75000</v>
      </c>
      <c r="H172" s="5">
        <f t="shared" si="11"/>
        <v>20.72395689416966</v>
      </c>
      <c r="I172" s="72" t="s">
        <v>281</v>
      </c>
    </row>
    <row r="173" spans="1:9" x14ac:dyDescent="0.25">
      <c r="A173" s="68" t="s">
        <v>242</v>
      </c>
      <c r="B173" s="69" t="s">
        <v>268</v>
      </c>
      <c r="C173" s="70"/>
      <c r="D173" s="82">
        <v>9000</v>
      </c>
      <c r="E173" s="5">
        <f t="shared" si="3"/>
        <v>2.4868748273003591</v>
      </c>
      <c r="F173" s="5">
        <v>3</v>
      </c>
      <c r="G173" s="5">
        <f t="shared" si="10"/>
        <v>27000</v>
      </c>
      <c r="H173" s="5">
        <f t="shared" si="11"/>
        <v>7.4606244819010774</v>
      </c>
      <c r="I173" s="72" t="s">
        <v>281</v>
      </c>
    </row>
    <row r="174" spans="1:9" x14ac:dyDescent="0.25">
      <c r="A174" s="73" t="s">
        <v>283</v>
      </c>
      <c r="B174" s="69" t="s">
        <v>282</v>
      </c>
      <c r="C174" s="70"/>
      <c r="D174" s="82">
        <v>5000</v>
      </c>
      <c r="E174" s="5">
        <f t="shared" si="3"/>
        <v>1.3815971262779774</v>
      </c>
      <c r="F174" s="5">
        <v>3</v>
      </c>
      <c r="G174" s="5">
        <f t="shared" si="10"/>
        <v>15000</v>
      </c>
      <c r="H174" s="5">
        <f t="shared" si="11"/>
        <v>4.1447913788339319</v>
      </c>
      <c r="I174" s="72" t="s">
        <v>281</v>
      </c>
    </row>
    <row r="175" spans="1:9" x14ac:dyDescent="0.25">
      <c r="A175" s="68" t="s">
        <v>243</v>
      </c>
      <c r="B175" s="69" t="s">
        <v>269</v>
      </c>
      <c r="C175" s="70"/>
      <c r="D175" s="82">
        <v>5000</v>
      </c>
      <c r="E175" s="5">
        <f t="shared" ref="E175:E190" si="12">D175/3619</f>
        <v>1.3815971262779774</v>
      </c>
      <c r="F175" s="5">
        <v>3</v>
      </c>
      <c r="G175" s="5">
        <f t="shared" si="10"/>
        <v>15000</v>
      </c>
      <c r="H175" s="5">
        <f t="shared" si="11"/>
        <v>4.1447913788339319</v>
      </c>
      <c r="I175" s="72" t="s">
        <v>281</v>
      </c>
    </row>
    <row r="176" spans="1:9" x14ac:dyDescent="0.25">
      <c r="A176" s="68" t="s">
        <v>244</v>
      </c>
      <c r="B176" s="69" t="s">
        <v>270</v>
      </c>
      <c r="C176" s="70"/>
      <c r="D176" s="82">
        <v>5000</v>
      </c>
      <c r="E176" s="5">
        <f t="shared" si="12"/>
        <v>1.3815971262779774</v>
      </c>
      <c r="F176" s="5">
        <v>3</v>
      </c>
      <c r="G176" s="5">
        <f t="shared" si="10"/>
        <v>15000</v>
      </c>
      <c r="H176" s="5">
        <f t="shared" si="11"/>
        <v>4.1447913788339319</v>
      </c>
      <c r="I176" s="72" t="s">
        <v>281</v>
      </c>
    </row>
    <row r="177" spans="1:9" x14ac:dyDescent="0.25">
      <c r="A177" s="68" t="s">
        <v>244</v>
      </c>
      <c r="B177" s="69" t="s">
        <v>271</v>
      </c>
      <c r="C177" s="70"/>
      <c r="D177" s="82">
        <v>7500</v>
      </c>
      <c r="E177" s="5">
        <f t="shared" si="12"/>
        <v>2.0723956894169659</v>
      </c>
      <c r="F177" s="5">
        <v>3</v>
      </c>
      <c r="G177" s="5">
        <f t="shared" si="10"/>
        <v>22500</v>
      </c>
      <c r="H177" s="5">
        <f t="shared" si="11"/>
        <v>6.2171870682508974</v>
      </c>
      <c r="I177" s="72" t="s">
        <v>281</v>
      </c>
    </row>
    <row r="178" spans="1:9" x14ac:dyDescent="0.25">
      <c r="A178" s="68" t="s">
        <v>245</v>
      </c>
      <c r="B178" s="69" t="s">
        <v>272</v>
      </c>
      <c r="C178" s="70"/>
      <c r="D178" s="82">
        <v>25000</v>
      </c>
      <c r="E178" s="5">
        <f t="shared" si="12"/>
        <v>6.9079856313898871</v>
      </c>
      <c r="F178" s="5">
        <v>3</v>
      </c>
      <c r="G178" s="5">
        <f t="shared" si="10"/>
        <v>75000</v>
      </c>
      <c r="H178" s="5">
        <f t="shared" si="11"/>
        <v>20.72395689416966</v>
      </c>
      <c r="I178" s="72" t="s">
        <v>281</v>
      </c>
    </row>
    <row r="179" spans="1:9" x14ac:dyDescent="0.25">
      <c r="A179" s="73" t="s">
        <v>284</v>
      </c>
      <c r="B179" s="69" t="s">
        <v>273</v>
      </c>
      <c r="C179" s="70"/>
      <c r="D179" s="82">
        <v>10000</v>
      </c>
      <c r="E179" s="5">
        <f t="shared" si="12"/>
        <v>2.7631942525559547</v>
      </c>
      <c r="F179" s="5">
        <v>3</v>
      </c>
      <c r="G179" s="5">
        <f t="shared" si="10"/>
        <v>30000</v>
      </c>
      <c r="H179" s="5">
        <f t="shared" si="11"/>
        <v>8.2895827576678638</v>
      </c>
      <c r="I179" s="72" t="s">
        <v>281</v>
      </c>
    </row>
    <row r="180" spans="1:9" x14ac:dyDescent="0.25">
      <c r="A180" s="73" t="s">
        <v>284</v>
      </c>
      <c r="B180" s="69" t="s">
        <v>274</v>
      </c>
      <c r="C180" s="55"/>
      <c r="D180" s="82">
        <v>19000</v>
      </c>
      <c r="E180" s="5">
        <f t="shared" si="12"/>
        <v>5.2500690798563143</v>
      </c>
      <c r="F180" s="5">
        <v>3</v>
      </c>
      <c r="G180" s="5">
        <f t="shared" si="10"/>
        <v>57000</v>
      </c>
      <c r="H180" s="5">
        <f t="shared" si="11"/>
        <v>15.750207239568944</v>
      </c>
      <c r="I180" s="72" t="s">
        <v>281</v>
      </c>
    </row>
    <row r="181" spans="1:9" x14ac:dyDescent="0.25">
      <c r="A181" s="68" t="s">
        <v>246</v>
      </c>
      <c r="B181" s="69" t="s">
        <v>275</v>
      </c>
      <c r="C181" s="55"/>
      <c r="D181" s="82">
        <v>5000</v>
      </c>
      <c r="E181" s="5">
        <f t="shared" si="12"/>
        <v>1.3815971262779774</v>
      </c>
      <c r="F181" s="5">
        <v>3</v>
      </c>
      <c r="G181" s="5">
        <f t="shared" si="10"/>
        <v>15000</v>
      </c>
      <c r="H181" s="5">
        <f t="shared" si="11"/>
        <v>4.1447913788339319</v>
      </c>
      <c r="I181" s="72" t="s">
        <v>281</v>
      </c>
    </row>
    <row r="182" spans="1:9" x14ac:dyDescent="0.25">
      <c r="A182" s="68" t="s">
        <v>246</v>
      </c>
      <c r="B182" s="69" t="s">
        <v>276</v>
      </c>
      <c r="C182" s="70"/>
      <c r="D182" s="82">
        <v>9000</v>
      </c>
      <c r="E182" s="5">
        <f t="shared" si="12"/>
        <v>2.4868748273003591</v>
      </c>
      <c r="F182" s="5">
        <v>3</v>
      </c>
      <c r="G182" s="5">
        <f t="shared" ref="G182:G190" si="13">D182*F182</f>
        <v>27000</v>
      </c>
      <c r="H182" s="5">
        <f t="shared" ref="H182:H190" si="14">E182*F182</f>
        <v>7.4606244819010774</v>
      </c>
      <c r="I182" s="72" t="s">
        <v>281</v>
      </c>
    </row>
    <row r="183" spans="1:9" x14ac:dyDescent="0.25">
      <c r="A183" s="68" t="s">
        <v>247</v>
      </c>
      <c r="B183" s="69" t="s">
        <v>277</v>
      </c>
      <c r="C183" s="70"/>
      <c r="D183" s="82">
        <v>12000</v>
      </c>
      <c r="E183" s="5">
        <f t="shared" si="12"/>
        <v>3.3158331030671455</v>
      </c>
      <c r="F183" s="5">
        <v>3</v>
      </c>
      <c r="G183" s="5">
        <f t="shared" si="13"/>
        <v>36000</v>
      </c>
      <c r="H183" s="5">
        <f t="shared" si="14"/>
        <v>9.9474993092014365</v>
      </c>
      <c r="I183" s="72" t="s">
        <v>281</v>
      </c>
    </row>
    <row r="184" spans="1:9" x14ac:dyDescent="0.25">
      <c r="A184" s="68" t="s">
        <v>247</v>
      </c>
      <c r="B184" s="69" t="s">
        <v>278</v>
      </c>
      <c r="C184" s="70"/>
      <c r="D184" s="82">
        <v>20000</v>
      </c>
      <c r="E184" s="5">
        <f t="shared" si="12"/>
        <v>5.5263885051119095</v>
      </c>
      <c r="F184" s="5">
        <v>3</v>
      </c>
      <c r="G184" s="5">
        <f t="shared" si="13"/>
        <v>60000</v>
      </c>
      <c r="H184" s="5">
        <f t="shared" si="14"/>
        <v>16.579165515335728</v>
      </c>
      <c r="I184" s="72" t="s">
        <v>281</v>
      </c>
    </row>
    <row r="185" spans="1:9" x14ac:dyDescent="0.25">
      <c r="A185" s="68" t="s">
        <v>248</v>
      </c>
      <c r="B185" s="69" t="s">
        <v>279</v>
      </c>
      <c r="C185" s="70"/>
      <c r="D185" s="74">
        <v>4500</v>
      </c>
      <c r="E185" s="5">
        <f t="shared" si="12"/>
        <v>1.2434374136501796</v>
      </c>
      <c r="F185" s="5">
        <v>10</v>
      </c>
      <c r="G185" s="5">
        <f t="shared" si="13"/>
        <v>45000</v>
      </c>
      <c r="H185" s="5">
        <f t="shared" si="14"/>
        <v>12.434374136501795</v>
      </c>
      <c r="I185" s="72" t="s">
        <v>281</v>
      </c>
    </row>
    <row r="186" spans="1:9" x14ac:dyDescent="0.25">
      <c r="A186" s="68" t="s">
        <v>248</v>
      </c>
      <c r="B186" s="69" t="s">
        <v>280</v>
      </c>
      <c r="C186" s="70"/>
      <c r="D186" s="74">
        <v>8100</v>
      </c>
      <c r="E186" s="5">
        <f t="shared" si="12"/>
        <v>2.2381873445703233</v>
      </c>
      <c r="F186" s="5">
        <v>10</v>
      </c>
      <c r="G186" s="5">
        <f t="shared" si="13"/>
        <v>81000</v>
      </c>
      <c r="H186" s="5">
        <f t="shared" si="14"/>
        <v>22.381873445703235</v>
      </c>
      <c r="I186" s="72" t="s">
        <v>281</v>
      </c>
    </row>
    <row r="187" spans="1:9" x14ac:dyDescent="0.25">
      <c r="A187" s="68" t="s">
        <v>315</v>
      </c>
      <c r="B187" s="69" t="s">
        <v>285</v>
      </c>
      <c r="C187" s="5"/>
      <c r="D187" s="81">
        <v>12000</v>
      </c>
      <c r="E187" s="5">
        <f t="shared" si="12"/>
        <v>3.3158331030671455</v>
      </c>
      <c r="F187" s="5">
        <v>3</v>
      </c>
      <c r="G187" s="5">
        <f t="shared" si="13"/>
        <v>36000</v>
      </c>
      <c r="H187" s="5">
        <f t="shared" si="14"/>
        <v>9.9474993092014365</v>
      </c>
    </row>
    <row r="188" spans="1:9" x14ac:dyDescent="0.25">
      <c r="A188" s="68" t="s">
        <v>315</v>
      </c>
      <c r="B188" s="69" t="s">
        <v>286</v>
      </c>
      <c r="C188" s="5"/>
      <c r="D188" s="81">
        <v>19000</v>
      </c>
      <c r="E188" s="5">
        <f t="shared" si="12"/>
        <v>5.2500690798563143</v>
      </c>
      <c r="F188" s="5">
        <v>3</v>
      </c>
      <c r="G188" s="5">
        <f t="shared" si="13"/>
        <v>57000</v>
      </c>
      <c r="H188" s="5">
        <f t="shared" si="14"/>
        <v>15.750207239568944</v>
      </c>
    </row>
    <row r="189" spans="1:9" x14ac:dyDescent="0.25">
      <c r="A189" s="71"/>
      <c r="B189" s="69" t="s">
        <v>287</v>
      </c>
      <c r="C189" s="5"/>
      <c r="D189" s="81">
        <v>5000</v>
      </c>
      <c r="E189" s="5">
        <f t="shared" si="12"/>
        <v>1.3815971262779774</v>
      </c>
      <c r="F189" s="5">
        <v>3</v>
      </c>
      <c r="G189" s="5">
        <f t="shared" si="13"/>
        <v>15000</v>
      </c>
      <c r="H189" s="5">
        <f t="shared" si="14"/>
        <v>4.1447913788339319</v>
      </c>
    </row>
    <row r="190" spans="1:9" x14ac:dyDescent="0.25">
      <c r="A190" s="71"/>
      <c r="B190" s="69" t="s">
        <v>288</v>
      </c>
      <c r="C190" s="5"/>
      <c r="D190" s="81">
        <v>10000</v>
      </c>
      <c r="E190" s="5">
        <f t="shared" si="12"/>
        <v>2.7631942525559547</v>
      </c>
      <c r="F190" s="5">
        <v>3</v>
      </c>
      <c r="G190" s="5">
        <f t="shared" si="13"/>
        <v>30000</v>
      </c>
      <c r="H190" s="5">
        <f t="shared" si="14"/>
        <v>8.2895827576678638</v>
      </c>
    </row>
    <row r="191" spans="1:9" x14ac:dyDescent="0.25">
      <c r="A191" s="68" t="s">
        <v>316</v>
      </c>
      <c r="B191" s="69" t="s">
        <v>289</v>
      </c>
      <c r="C191" s="5"/>
      <c r="D191" s="81">
        <v>5000</v>
      </c>
      <c r="E191" s="5">
        <f t="shared" ref="E191:E206" si="15">D191/3619</f>
        <v>1.3815971262779774</v>
      </c>
      <c r="F191" s="5">
        <v>3</v>
      </c>
      <c r="G191" s="5">
        <f t="shared" si="10"/>
        <v>15000</v>
      </c>
      <c r="H191" s="5">
        <f t="shared" si="11"/>
        <v>4.1447913788339319</v>
      </c>
    </row>
    <row r="192" spans="1:9" x14ac:dyDescent="0.25">
      <c r="A192" s="68" t="s">
        <v>316</v>
      </c>
      <c r="B192" s="69" t="s">
        <v>290</v>
      </c>
      <c r="C192" s="5"/>
      <c r="D192" s="81">
        <v>10000</v>
      </c>
      <c r="E192" s="5">
        <f t="shared" si="15"/>
        <v>2.7631942525559547</v>
      </c>
      <c r="F192" s="5">
        <v>3</v>
      </c>
      <c r="G192" s="5">
        <f t="shared" si="10"/>
        <v>30000</v>
      </c>
      <c r="H192" s="5">
        <f t="shared" si="11"/>
        <v>8.2895827576678638</v>
      </c>
    </row>
    <row r="193" spans="1:8" x14ac:dyDescent="0.25">
      <c r="A193" s="68" t="s">
        <v>317</v>
      </c>
      <c r="B193" s="69" t="s">
        <v>291</v>
      </c>
      <c r="C193" s="5"/>
      <c r="D193" s="81">
        <v>5000</v>
      </c>
      <c r="E193" s="5">
        <f t="shared" si="15"/>
        <v>1.3815971262779774</v>
      </c>
      <c r="F193" s="5">
        <v>3</v>
      </c>
      <c r="G193" s="5">
        <f t="shared" si="10"/>
        <v>15000</v>
      </c>
      <c r="H193" s="5">
        <f t="shared" si="11"/>
        <v>4.1447913788339319</v>
      </c>
    </row>
    <row r="194" spans="1:8" x14ac:dyDescent="0.25">
      <c r="A194" s="68" t="s">
        <v>317</v>
      </c>
      <c r="B194" s="69" t="s">
        <v>292</v>
      </c>
      <c r="C194" s="5"/>
      <c r="D194" s="81">
        <v>10000</v>
      </c>
      <c r="E194" s="5">
        <f t="shared" si="15"/>
        <v>2.7631942525559547</v>
      </c>
      <c r="F194" s="5">
        <v>3</v>
      </c>
      <c r="G194" s="5">
        <f t="shared" si="10"/>
        <v>30000</v>
      </c>
      <c r="H194" s="5">
        <f t="shared" si="11"/>
        <v>8.2895827576678638</v>
      </c>
    </row>
    <row r="195" spans="1:8" x14ac:dyDescent="0.25">
      <c r="A195" s="68" t="s">
        <v>318</v>
      </c>
      <c r="B195" s="69" t="s">
        <v>293</v>
      </c>
      <c r="C195" s="5"/>
      <c r="D195" s="81">
        <v>9000</v>
      </c>
      <c r="E195" s="5">
        <f t="shared" si="15"/>
        <v>2.4868748273003591</v>
      </c>
      <c r="F195" s="5">
        <v>3</v>
      </c>
      <c r="G195" s="5">
        <f t="shared" si="10"/>
        <v>27000</v>
      </c>
      <c r="H195" s="5">
        <f t="shared" si="11"/>
        <v>7.4606244819010774</v>
      </c>
    </row>
    <row r="196" spans="1:8" x14ac:dyDescent="0.25">
      <c r="A196" s="68" t="s">
        <v>319</v>
      </c>
      <c r="B196" s="69" t="s">
        <v>294</v>
      </c>
      <c r="C196" s="6"/>
      <c r="D196" s="81">
        <v>25000</v>
      </c>
      <c r="E196" s="5">
        <f t="shared" si="15"/>
        <v>6.9079856313898871</v>
      </c>
      <c r="F196" s="5">
        <v>3</v>
      </c>
      <c r="G196" s="5">
        <f t="shared" si="10"/>
        <v>75000</v>
      </c>
      <c r="H196" s="5">
        <f t="shared" si="11"/>
        <v>20.72395689416966</v>
      </c>
    </row>
    <row r="197" spans="1:8" x14ac:dyDescent="0.25">
      <c r="A197" s="68" t="s">
        <v>320</v>
      </c>
      <c r="B197" s="69" t="s">
        <v>295</v>
      </c>
      <c r="C197" s="6"/>
      <c r="D197" s="81">
        <v>35000</v>
      </c>
      <c r="E197" s="5">
        <f t="shared" si="15"/>
        <v>9.6711798839458414</v>
      </c>
      <c r="F197" s="5">
        <v>3</v>
      </c>
      <c r="G197" s="5">
        <f t="shared" si="10"/>
        <v>105000</v>
      </c>
      <c r="H197" s="5">
        <f t="shared" si="11"/>
        <v>29.013539651837526</v>
      </c>
    </row>
    <row r="198" spans="1:8" x14ac:dyDescent="0.25">
      <c r="A198" s="68" t="s">
        <v>321</v>
      </c>
      <c r="B198" s="69" t="s">
        <v>296</v>
      </c>
      <c r="C198" s="5"/>
      <c r="D198" s="81">
        <v>5000</v>
      </c>
      <c r="E198" s="5">
        <f t="shared" si="15"/>
        <v>1.3815971262779774</v>
      </c>
      <c r="F198" s="5">
        <v>3</v>
      </c>
      <c r="G198" s="5">
        <f t="shared" ref="G198:G206" si="16">D198*F198</f>
        <v>15000</v>
      </c>
      <c r="H198" s="5">
        <f t="shared" ref="H198:H206" si="17">E198*F198</f>
        <v>4.1447913788339319</v>
      </c>
    </row>
    <row r="199" spans="1:8" x14ac:dyDescent="0.25">
      <c r="A199" s="68" t="s">
        <v>322</v>
      </c>
      <c r="B199" s="69" t="s">
        <v>297</v>
      </c>
      <c r="C199" s="5"/>
      <c r="D199" s="81">
        <v>7000</v>
      </c>
      <c r="E199" s="5">
        <f t="shared" si="15"/>
        <v>1.9342359767891684</v>
      </c>
      <c r="F199" s="5">
        <v>3</v>
      </c>
      <c r="G199" s="5">
        <f t="shared" si="16"/>
        <v>21000</v>
      </c>
      <c r="H199" s="5">
        <f t="shared" si="17"/>
        <v>5.8027079303675055</v>
      </c>
    </row>
    <row r="200" spans="1:8" x14ac:dyDescent="0.25">
      <c r="A200" s="68" t="s">
        <v>322</v>
      </c>
      <c r="B200" s="69" t="s">
        <v>298</v>
      </c>
      <c r="C200" s="5"/>
      <c r="D200" s="81">
        <v>12000</v>
      </c>
      <c r="E200" s="5">
        <f t="shared" si="15"/>
        <v>3.3158331030671455</v>
      </c>
      <c r="F200" s="5">
        <v>3</v>
      </c>
      <c r="G200" s="5">
        <f t="shared" si="16"/>
        <v>36000</v>
      </c>
      <c r="H200" s="5">
        <f t="shared" si="17"/>
        <v>9.9474993092014365</v>
      </c>
    </row>
    <row r="201" spans="1:8" x14ac:dyDescent="0.25">
      <c r="A201" s="71"/>
      <c r="B201" s="69" t="s">
        <v>299</v>
      </c>
      <c r="C201" s="5"/>
      <c r="D201" s="81">
        <v>7000</v>
      </c>
      <c r="E201" s="5">
        <f t="shared" si="15"/>
        <v>1.9342359767891684</v>
      </c>
      <c r="F201" s="5">
        <v>3</v>
      </c>
      <c r="G201" s="5">
        <f t="shared" si="16"/>
        <v>21000</v>
      </c>
      <c r="H201" s="5">
        <f t="shared" si="17"/>
        <v>5.8027079303675055</v>
      </c>
    </row>
    <row r="202" spans="1:8" x14ac:dyDescent="0.25">
      <c r="A202" s="71"/>
      <c r="B202" s="69" t="s">
        <v>300</v>
      </c>
      <c r="C202" s="5"/>
      <c r="D202" s="81">
        <v>9000</v>
      </c>
      <c r="E202" s="5">
        <f t="shared" si="15"/>
        <v>2.4868748273003591</v>
      </c>
      <c r="F202" s="5">
        <v>3</v>
      </c>
      <c r="G202" s="5">
        <f t="shared" si="16"/>
        <v>27000</v>
      </c>
      <c r="H202" s="5">
        <f t="shared" si="17"/>
        <v>7.4606244819010774</v>
      </c>
    </row>
    <row r="203" spans="1:8" x14ac:dyDescent="0.25">
      <c r="A203" s="68" t="s">
        <v>323</v>
      </c>
      <c r="B203" s="69" t="s">
        <v>301</v>
      </c>
      <c r="C203" s="5"/>
      <c r="D203" s="81">
        <v>5000</v>
      </c>
      <c r="E203" s="5">
        <f t="shared" si="15"/>
        <v>1.3815971262779774</v>
      </c>
      <c r="F203" s="5">
        <v>3</v>
      </c>
      <c r="G203" s="5">
        <f t="shared" si="16"/>
        <v>15000</v>
      </c>
      <c r="H203" s="5">
        <f t="shared" si="17"/>
        <v>4.1447913788339319</v>
      </c>
    </row>
    <row r="204" spans="1:8" x14ac:dyDescent="0.25">
      <c r="A204" s="68" t="s">
        <v>324</v>
      </c>
      <c r="B204" s="69" t="s">
        <v>302</v>
      </c>
      <c r="C204" s="5"/>
      <c r="D204" s="81">
        <v>5000</v>
      </c>
      <c r="E204" s="5">
        <f t="shared" si="15"/>
        <v>1.3815971262779774</v>
      </c>
      <c r="F204" s="5">
        <v>3</v>
      </c>
      <c r="G204" s="5">
        <f t="shared" si="16"/>
        <v>15000</v>
      </c>
      <c r="H204" s="5">
        <f t="shared" si="17"/>
        <v>4.1447913788339319</v>
      </c>
    </row>
    <row r="205" spans="1:8" x14ac:dyDescent="0.25">
      <c r="A205" s="68" t="s">
        <v>325</v>
      </c>
      <c r="B205" s="69" t="s">
        <v>303</v>
      </c>
      <c r="C205" s="5"/>
      <c r="D205" s="81">
        <v>15000</v>
      </c>
      <c r="E205" s="5">
        <f t="shared" si="15"/>
        <v>4.1447913788339319</v>
      </c>
      <c r="F205" s="5">
        <v>3</v>
      </c>
      <c r="G205" s="5">
        <f t="shared" si="16"/>
        <v>45000</v>
      </c>
      <c r="H205" s="5">
        <f t="shared" si="17"/>
        <v>12.434374136501795</v>
      </c>
    </row>
    <row r="206" spans="1:8" x14ac:dyDescent="0.25">
      <c r="A206" s="68" t="s">
        <v>326</v>
      </c>
      <c r="B206" s="69" t="s">
        <v>304</v>
      </c>
      <c r="C206" s="5"/>
      <c r="D206" s="81">
        <v>5000</v>
      </c>
      <c r="E206" s="5">
        <f t="shared" si="15"/>
        <v>1.3815971262779774</v>
      </c>
      <c r="F206" s="5">
        <v>3</v>
      </c>
      <c r="G206" s="5">
        <f t="shared" si="16"/>
        <v>15000</v>
      </c>
      <c r="H206" s="5">
        <f t="shared" si="17"/>
        <v>4.1447913788339319</v>
      </c>
    </row>
    <row r="207" spans="1:8" x14ac:dyDescent="0.25">
      <c r="A207" s="68" t="s">
        <v>327</v>
      </c>
      <c r="B207" s="69" t="s">
        <v>305</v>
      </c>
      <c r="C207" s="5"/>
      <c r="D207" s="81">
        <v>9000</v>
      </c>
      <c r="E207" s="5">
        <f t="shared" si="3"/>
        <v>2.4868748273003591</v>
      </c>
      <c r="F207" s="5">
        <v>3</v>
      </c>
      <c r="G207" s="5">
        <f t="shared" si="10"/>
        <v>27000</v>
      </c>
      <c r="H207" s="5">
        <f t="shared" si="11"/>
        <v>7.4606244819010774</v>
      </c>
    </row>
    <row r="208" spans="1:8" x14ac:dyDescent="0.25">
      <c r="A208" s="68" t="s">
        <v>328</v>
      </c>
      <c r="B208" s="69" t="s">
        <v>306</v>
      </c>
      <c r="C208" s="5"/>
      <c r="D208" s="81">
        <v>15000</v>
      </c>
      <c r="E208" s="5">
        <f t="shared" si="3"/>
        <v>4.1447913788339319</v>
      </c>
      <c r="F208" s="5">
        <v>3</v>
      </c>
      <c r="G208" s="5">
        <f t="shared" si="10"/>
        <v>45000</v>
      </c>
      <c r="H208" s="5">
        <f t="shared" si="11"/>
        <v>12.434374136501795</v>
      </c>
    </row>
    <row r="209" spans="1:8" x14ac:dyDescent="0.25">
      <c r="A209" s="68" t="s">
        <v>329</v>
      </c>
      <c r="B209" s="69" t="s">
        <v>307</v>
      </c>
      <c r="C209" s="6"/>
      <c r="D209" s="81">
        <v>9000</v>
      </c>
      <c r="E209" s="5">
        <f t="shared" si="3"/>
        <v>2.4868748273003591</v>
      </c>
      <c r="F209" s="5">
        <v>3</v>
      </c>
      <c r="G209" s="5">
        <f t="shared" si="10"/>
        <v>27000</v>
      </c>
      <c r="H209" s="5">
        <f t="shared" si="11"/>
        <v>7.4606244819010774</v>
      </c>
    </row>
    <row r="210" spans="1:8" x14ac:dyDescent="0.25">
      <c r="A210" s="68" t="s">
        <v>330</v>
      </c>
      <c r="B210" s="69" t="s">
        <v>308</v>
      </c>
      <c r="C210" s="6"/>
      <c r="D210" s="81">
        <v>5000</v>
      </c>
      <c r="E210" s="5">
        <f t="shared" si="3"/>
        <v>1.3815971262779774</v>
      </c>
      <c r="F210" s="5">
        <v>3</v>
      </c>
      <c r="G210" s="5">
        <f t="shared" si="10"/>
        <v>15000</v>
      </c>
      <c r="H210" s="5">
        <f t="shared" si="11"/>
        <v>4.1447913788339319</v>
      </c>
    </row>
    <row r="211" spans="1:8" x14ac:dyDescent="0.25">
      <c r="A211" s="68" t="s">
        <v>330</v>
      </c>
      <c r="B211" s="69" t="s">
        <v>309</v>
      </c>
      <c r="C211" s="6"/>
      <c r="D211" s="81">
        <v>10000</v>
      </c>
      <c r="E211" s="5">
        <f t="shared" si="3"/>
        <v>2.7631942525559547</v>
      </c>
      <c r="F211" s="5">
        <v>3</v>
      </c>
      <c r="G211" s="5">
        <f t="shared" si="4"/>
        <v>30000</v>
      </c>
      <c r="H211" s="5">
        <f t="shared" si="5"/>
        <v>8.2895827576678638</v>
      </c>
    </row>
    <row r="212" spans="1:8" x14ac:dyDescent="0.25">
      <c r="A212" s="68" t="s">
        <v>331</v>
      </c>
      <c r="B212" s="69" t="s">
        <v>310</v>
      </c>
      <c r="C212" s="6"/>
      <c r="D212" s="81">
        <v>15000</v>
      </c>
      <c r="E212" s="5">
        <f t="shared" si="3"/>
        <v>4.1447913788339319</v>
      </c>
      <c r="F212" s="5">
        <v>3</v>
      </c>
      <c r="G212" s="5">
        <f t="shared" si="4"/>
        <v>45000</v>
      </c>
      <c r="H212" s="5">
        <f t="shared" si="5"/>
        <v>12.434374136501795</v>
      </c>
    </row>
    <row r="213" spans="1:8" x14ac:dyDescent="0.25">
      <c r="A213" s="68" t="s">
        <v>332</v>
      </c>
      <c r="B213" s="69" t="s">
        <v>311</v>
      </c>
      <c r="C213" s="6"/>
      <c r="D213" s="81">
        <v>9000</v>
      </c>
      <c r="E213" s="5">
        <f t="shared" si="3"/>
        <v>2.4868748273003591</v>
      </c>
      <c r="F213" s="5">
        <v>3</v>
      </c>
      <c r="G213" s="5">
        <f t="shared" si="4"/>
        <v>27000</v>
      </c>
      <c r="H213" s="5">
        <f t="shared" si="5"/>
        <v>7.4606244819010774</v>
      </c>
    </row>
    <row r="214" spans="1:8" x14ac:dyDescent="0.25">
      <c r="A214" s="68" t="s">
        <v>333</v>
      </c>
      <c r="B214" s="69" t="s">
        <v>312</v>
      </c>
      <c r="C214" s="7"/>
      <c r="D214" s="81">
        <v>15000</v>
      </c>
      <c r="E214" s="5">
        <f t="shared" si="3"/>
        <v>4.1447913788339319</v>
      </c>
      <c r="F214" s="5">
        <v>3</v>
      </c>
      <c r="G214" s="5">
        <f t="shared" si="4"/>
        <v>45000</v>
      </c>
      <c r="H214" s="5">
        <f t="shared" si="5"/>
        <v>12.434374136501795</v>
      </c>
    </row>
    <row r="215" spans="1:8" x14ac:dyDescent="0.25">
      <c r="A215" s="68" t="s">
        <v>148</v>
      </c>
      <c r="B215" s="69" t="s">
        <v>313</v>
      </c>
      <c r="C215" s="3"/>
      <c r="D215" s="81">
        <v>15000</v>
      </c>
      <c r="E215" s="5">
        <f t="shared" si="3"/>
        <v>4.1447913788339319</v>
      </c>
      <c r="F215" s="5">
        <v>3</v>
      </c>
      <c r="G215" s="5">
        <f t="shared" si="4"/>
        <v>45000</v>
      </c>
      <c r="H215" s="5">
        <f t="shared" si="5"/>
        <v>12.434374136501795</v>
      </c>
    </row>
    <row r="216" spans="1:8" x14ac:dyDescent="0.25">
      <c r="A216" s="68" t="s">
        <v>334</v>
      </c>
      <c r="B216" s="69" t="s">
        <v>314</v>
      </c>
      <c r="D216" s="81">
        <v>25000</v>
      </c>
      <c r="E216" s="5">
        <f t="shared" ref="E216:E398" si="18">D216/3619</f>
        <v>6.9079856313898871</v>
      </c>
      <c r="F216" s="5">
        <v>3</v>
      </c>
      <c r="G216" s="5">
        <f t="shared" si="4"/>
        <v>75000</v>
      </c>
      <c r="H216" s="5">
        <f t="shared" si="5"/>
        <v>20.72395689416966</v>
      </c>
    </row>
    <row r="217" spans="1:8" x14ac:dyDescent="0.25">
      <c r="A217" s="76" t="s">
        <v>339</v>
      </c>
      <c r="B217" s="78" t="s">
        <v>335</v>
      </c>
      <c r="D217" s="3">
        <v>200</v>
      </c>
      <c r="E217" s="5">
        <f t="shared" si="18"/>
        <v>5.5263885051119094E-2</v>
      </c>
      <c r="F217" s="6">
        <v>50</v>
      </c>
      <c r="G217" s="5">
        <f t="shared" ref="G217:G398" si="19">D217*F217</f>
        <v>10000</v>
      </c>
      <c r="H217" s="5">
        <f t="shared" ref="H217:H398" si="20">E217*F217</f>
        <v>2.7631942525559547</v>
      </c>
    </row>
    <row r="218" spans="1:8" x14ac:dyDescent="0.25">
      <c r="A218" s="76" t="s">
        <v>339</v>
      </c>
      <c r="B218" s="78" t="s">
        <v>336</v>
      </c>
      <c r="D218" s="3">
        <v>100</v>
      </c>
      <c r="E218" s="5">
        <f t="shared" si="18"/>
        <v>2.7631942525559547E-2</v>
      </c>
      <c r="F218" s="6">
        <v>50</v>
      </c>
      <c r="G218" s="5">
        <f t="shared" si="19"/>
        <v>5000</v>
      </c>
      <c r="H218" s="5">
        <f t="shared" si="20"/>
        <v>1.3815971262779774</v>
      </c>
    </row>
    <row r="219" spans="1:8" x14ac:dyDescent="0.25">
      <c r="A219" s="76" t="s">
        <v>339</v>
      </c>
      <c r="B219" s="78" t="s">
        <v>337</v>
      </c>
      <c r="D219" s="3">
        <v>1000</v>
      </c>
      <c r="E219" s="5">
        <f t="shared" si="18"/>
        <v>0.27631942525559544</v>
      </c>
      <c r="F219" s="6">
        <v>50</v>
      </c>
      <c r="G219" s="5">
        <f t="shared" si="19"/>
        <v>50000</v>
      </c>
      <c r="H219" s="5">
        <f t="shared" si="20"/>
        <v>13.815971262779772</v>
      </c>
    </row>
    <row r="220" spans="1:8" x14ac:dyDescent="0.25">
      <c r="A220" s="76" t="s">
        <v>339</v>
      </c>
      <c r="B220" s="78" t="s">
        <v>338</v>
      </c>
      <c r="D220" s="3">
        <v>2000</v>
      </c>
      <c r="E220" s="5">
        <f t="shared" si="18"/>
        <v>0.55263885051119088</v>
      </c>
      <c r="F220" s="6">
        <v>50</v>
      </c>
      <c r="G220" s="5">
        <f t="shared" si="19"/>
        <v>100000</v>
      </c>
      <c r="H220" s="5">
        <f t="shared" si="20"/>
        <v>27.631942525559545</v>
      </c>
    </row>
    <row r="221" spans="1:8" x14ac:dyDescent="0.25">
      <c r="A221" s="84" t="s">
        <v>184</v>
      </c>
      <c r="B221" s="77" t="s">
        <v>340</v>
      </c>
      <c r="D221" s="79">
        <v>4000</v>
      </c>
      <c r="E221" s="5">
        <f t="shared" si="18"/>
        <v>1.1052777010223818</v>
      </c>
      <c r="F221" s="6">
        <v>3</v>
      </c>
      <c r="G221" s="5">
        <f t="shared" si="19"/>
        <v>12000</v>
      </c>
      <c r="H221" s="5">
        <f t="shared" si="20"/>
        <v>3.3158331030671455</v>
      </c>
    </row>
    <row r="222" spans="1:8" x14ac:dyDescent="0.25">
      <c r="A222" s="68" t="s">
        <v>184</v>
      </c>
      <c r="B222" s="69" t="s">
        <v>386</v>
      </c>
      <c r="D222" s="80">
        <v>10000</v>
      </c>
      <c r="E222" s="5">
        <f t="shared" si="18"/>
        <v>2.7631942525559547</v>
      </c>
      <c r="F222" s="6">
        <v>3</v>
      </c>
      <c r="G222" s="5">
        <f t="shared" si="19"/>
        <v>30000</v>
      </c>
      <c r="H222" s="5">
        <f t="shared" si="20"/>
        <v>8.2895827576678638</v>
      </c>
    </row>
    <row r="223" spans="1:8" x14ac:dyDescent="0.25">
      <c r="A223" s="68" t="s">
        <v>341</v>
      </c>
      <c r="B223" s="69" t="s">
        <v>387</v>
      </c>
      <c r="D223" s="80">
        <v>6000</v>
      </c>
      <c r="E223" s="5">
        <f t="shared" si="18"/>
        <v>1.6579165515335728</v>
      </c>
      <c r="F223" s="6">
        <v>3</v>
      </c>
      <c r="G223" s="5">
        <f t="shared" si="19"/>
        <v>18000</v>
      </c>
      <c r="H223" s="5">
        <f t="shared" si="20"/>
        <v>4.9737496546007183</v>
      </c>
    </row>
    <row r="224" spans="1:8" x14ac:dyDescent="0.25">
      <c r="A224" s="68" t="s">
        <v>342</v>
      </c>
      <c r="B224" s="69" t="s">
        <v>388</v>
      </c>
      <c r="D224" s="80">
        <v>45000</v>
      </c>
      <c r="E224" s="5">
        <f t="shared" si="18"/>
        <v>12.434374136501797</v>
      </c>
      <c r="F224" s="6">
        <v>3</v>
      </c>
      <c r="G224" s="5">
        <f t="shared" si="19"/>
        <v>135000</v>
      </c>
      <c r="H224" s="5">
        <f t="shared" si="20"/>
        <v>37.303122409505391</v>
      </c>
    </row>
    <row r="225" spans="1:8" x14ac:dyDescent="0.25">
      <c r="A225" s="68" t="s">
        <v>343</v>
      </c>
      <c r="B225" s="69" t="s">
        <v>389</v>
      </c>
      <c r="D225" s="80">
        <v>45000</v>
      </c>
      <c r="E225" s="5">
        <f t="shared" si="18"/>
        <v>12.434374136501797</v>
      </c>
      <c r="F225" s="6">
        <v>3</v>
      </c>
      <c r="G225" s="5">
        <f t="shared" si="19"/>
        <v>135000</v>
      </c>
      <c r="H225" s="5">
        <f t="shared" si="20"/>
        <v>37.303122409505391</v>
      </c>
    </row>
    <row r="226" spans="1:8" x14ac:dyDescent="0.25">
      <c r="A226" s="68" t="s">
        <v>343</v>
      </c>
      <c r="B226" s="69" t="s">
        <v>390</v>
      </c>
      <c r="D226" s="80">
        <v>75000</v>
      </c>
      <c r="E226" s="5">
        <f t="shared" si="18"/>
        <v>20.72395689416966</v>
      </c>
      <c r="F226" s="6">
        <v>3</v>
      </c>
      <c r="G226" s="5">
        <f t="shared" si="19"/>
        <v>225000</v>
      </c>
      <c r="H226" s="5">
        <f t="shared" si="20"/>
        <v>62.171870682508981</v>
      </c>
    </row>
    <row r="227" spans="1:8" x14ac:dyDescent="0.25">
      <c r="A227" s="68" t="s">
        <v>344</v>
      </c>
      <c r="B227" s="69" t="s">
        <v>391</v>
      </c>
      <c r="D227" s="80">
        <v>45000</v>
      </c>
      <c r="E227" s="5">
        <f t="shared" si="18"/>
        <v>12.434374136501797</v>
      </c>
      <c r="F227" s="6">
        <v>3</v>
      </c>
      <c r="G227" s="5">
        <f t="shared" si="19"/>
        <v>135000</v>
      </c>
      <c r="H227" s="5">
        <f t="shared" si="20"/>
        <v>37.303122409505391</v>
      </c>
    </row>
    <row r="228" spans="1:8" x14ac:dyDescent="0.25">
      <c r="A228" s="68" t="s">
        <v>345</v>
      </c>
      <c r="B228" s="69" t="s">
        <v>392</v>
      </c>
      <c r="D228" s="80">
        <v>50000</v>
      </c>
      <c r="E228" s="5">
        <f t="shared" si="18"/>
        <v>13.815971262779774</v>
      </c>
      <c r="F228" s="6">
        <v>3</v>
      </c>
      <c r="G228" s="5">
        <f t="shared" si="19"/>
        <v>150000</v>
      </c>
      <c r="H228" s="5">
        <f t="shared" si="20"/>
        <v>41.447913788339321</v>
      </c>
    </row>
    <row r="229" spans="1:8" x14ac:dyDescent="0.25">
      <c r="A229" s="68" t="s">
        <v>346</v>
      </c>
      <c r="B229" s="69" t="s">
        <v>393</v>
      </c>
      <c r="D229" s="80">
        <v>50000</v>
      </c>
      <c r="E229" s="5">
        <f t="shared" ref="E229:E252" si="21">D229/3619</f>
        <v>13.815971262779774</v>
      </c>
      <c r="F229" s="6">
        <v>3</v>
      </c>
      <c r="G229" s="5">
        <f t="shared" ref="G229:G252" si="22">D229*F229</f>
        <v>150000</v>
      </c>
      <c r="H229" s="5">
        <f t="shared" ref="H229:H252" si="23">E229*F229</f>
        <v>41.447913788339321</v>
      </c>
    </row>
    <row r="230" spans="1:8" x14ac:dyDescent="0.25">
      <c r="A230" s="68" t="s">
        <v>347</v>
      </c>
      <c r="B230" s="69" t="s">
        <v>394</v>
      </c>
      <c r="D230" s="80">
        <v>85000</v>
      </c>
      <c r="E230" s="5">
        <f t="shared" si="21"/>
        <v>23.487151146725616</v>
      </c>
      <c r="F230" s="6">
        <v>3</v>
      </c>
      <c r="G230" s="5">
        <f t="shared" si="22"/>
        <v>255000</v>
      </c>
      <c r="H230" s="5">
        <f t="shared" si="23"/>
        <v>70.461453440176854</v>
      </c>
    </row>
    <row r="231" spans="1:8" x14ac:dyDescent="0.25">
      <c r="A231" s="68" t="s">
        <v>348</v>
      </c>
      <c r="B231" s="69" t="s">
        <v>395</v>
      </c>
      <c r="D231" s="80">
        <v>6000</v>
      </c>
      <c r="E231" s="5">
        <f t="shared" si="21"/>
        <v>1.6579165515335728</v>
      </c>
      <c r="F231" s="6">
        <v>3</v>
      </c>
      <c r="G231" s="5">
        <f t="shared" si="22"/>
        <v>18000</v>
      </c>
      <c r="H231" s="5">
        <f t="shared" si="23"/>
        <v>4.9737496546007183</v>
      </c>
    </row>
    <row r="232" spans="1:8" x14ac:dyDescent="0.25">
      <c r="A232" s="68" t="s">
        <v>349</v>
      </c>
      <c r="B232" s="69" t="s">
        <v>396</v>
      </c>
      <c r="D232" s="80">
        <v>45000</v>
      </c>
      <c r="E232" s="5">
        <f t="shared" si="21"/>
        <v>12.434374136501797</v>
      </c>
      <c r="F232" s="6">
        <v>3</v>
      </c>
      <c r="G232" s="5">
        <f t="shared" si="22"/>
        <v>135000</v>
      </c>
      <c r="H232" s="5">
        <f t="shared" si="23"/>
        <v>37.303122409505391</v>
      </c>
    </row>
    <row r="233" spans="1:8" x14ac:dyDescent="0.25">
      <c r="A233" s="68" t="s">
        <v>350</v>
      </c>
      <c r="B233" s="69" t="s">
        <v>397</v>
      </c>
      <c r="D233" s="80">
        <v>10000</v>
      </c>
      <c r="E233" s="5">
        <f t="shared" si="21"/>
        <v>2.7631942525559547</v>
      </c>
      <c r="F233" s="6">
        <v>3</v>
      </c>
      <c r="G233" s="5">
        <f t="shared" si="22"/>
        <v>30000</v>
      </c>
      <c r="H233" s="5">
        <f t="shared" si="23"/>
        <v>8.2895827576678638</v>
      </c>
    </row>
    <row r="234" spans="1:8" x14ac:dyDescent="0.25">
      <c r="A234" s="68" t="s">
        <v>351</v>
      </c>
      <c r="B234" s="69" t="s">
        <v>398</v>
      </c>
      <c r="D234" s="80">
        <v>10000</v>
      </c>
      <c r="E234" s="5">
        <f t="shared" si="21"/>
        <v>2.7631942525559547</v>
      </c>
      <c r="F234" s="6">
        <v>3</v>
      </c>
      <c r="G234" s="5">
        <f t="shared" si="22"/>
        <v>30000</v>
      </c>
      <c r="H234" s="5">
        <f t="shared" si="23"/>
        <v>8.2895827576678638</v>
      </c>
    </row>
    <row r="235" spans="1:8" x14ac:dyDescent="0.25">
      <c r="A235" s="68" t="s">
        <v>352</v>
      </c>
      <c r="B235" s="69" t="s">
        <v>399</v>
      </c>
      <c r="D235" s="80">
        <v>45000</v>
      </c>
      <c r="E235" s="5">
        <f t="shared" si="21"/>
        <v>12.434374136501797</v>
      </c>
      <c r="F235" s="6">
        <v>3</v>
      </c>
      <c r="G235" s="5">
        <f t="shared" si="22"/>
        <v>135000</v>
      </c>
      <c r="H235" s="5">
        <f t="shared" si="23"/>
        <v>37.303122409505391</v>
      </c>
    </row>
    <row r="236" spans="1:8" x14ac:dyDescent="0.25">
      <c r="A236" s="68" t="s">
        <v>353</v>
      </c>
      <c r="B236" s="69" t="s">
        <v>400</v>
      </c>
      <c r="D236" s="80">
        <v>300000</v>
      </c>
      <c r="E236" s="5">
        <f t="shared" si="21"/>
        <v>82.895827576678641</v>
      </c>
      <c r="F236" s="6">
        <v>3</v>
      </c>
      <c r="G236" s="5">
        <f t="shared" si="22"/>
        <v>900000</v>
      </c>
      <c r="H236" s="5">
        <f t="shared" si="23"/>
        <v>248.68748273003592</v>
      </c>
    </row>
    <row r="237" spans="1:8" x14ac:dyDescent="0.25">
      <c r="A237" s="68" t="s">
        <v>354</v>
      </c>
      <c r="B237" s="69" t="s">
        <v>401</v>
      </c>
      <c r="D237" s="80">
        <v>45000</v>
      </c>
      <c r="E237" s="5">
        <f t="shared" si="21"/>
        <v>12.434374136501797</v>
      </c>
      <c r="F237" s="6">
        <v>3</v>
      </c>
      <c r="G237" s="5">
        <f t="shared" si="22"/>
        <v>135000</v>
      </c>
      <c r="H237" s="5">
        <f t="shared" si="23"/>
        <v>37.303122409505391</v>
      </c>
    </row>
    <row r="238" spans="1:8" x14ac:dyDescent="0.25">
      <c r="A238" s="68" t="s">
        <v>355</v>
      </c>
      <c r="B238" s="69" t="s">
        <v>402</v>
      </c>
      <c r="D238" s="80">
        <v>600000</v>
      </c>
      <c r="E238" s="5">
        <f t="shared" si="21"/>
        <v>165.79165515335728</v>
      </c>
      <c r="F238" s="6">
        <v>3</v>
      </c>
      <c r="G238" s="5">
        <f t="shared" si="22"/>
        <v>1800000</v>
      </c>
      <c r="H238" s="5">
        <f t="shared" si="23"/>
        <v>497.37496546007185</v>
      </c>
    </row>
    <row r="239" spans="1:8" x14ac:dyDescent="0.25">
      <c r="A239" s="68" t="s">
        <v>356</v>
      </c>
      <c r="B239" s="69" t="s">
        <v>403</v>
      </c>
      <c r="D239" s="80">
        <v>15000</v>
      </c>
      <c r="E239" s="5">
        <f t="shared" si="21"/>
        <v>4.1447913788339319</v>
      </c>
      <c r="F239" s="6">
        <v>3</v>
      </c>
      <c r="G239" s="5">
        <f t="shared" si="22"/>
        <v>45000</v>
      </c>
      <c r="H239" s="5">
        <f t="shared" si="23"/>
        <v>12.434374136501795</v>
      </c>
    </row>
    <row r="240" spans="1:8" x14ac:dyDescent="0.25">
      <c r="A240" s="68" t="s">
        <v>356</v>
      </c>
      <c r="B240" s="69" t="s">
        <v>404</v>
      </c>
      <c r="D240" s="80">
        <v>40000</v>
      </c>
      <c r="E240" s="5">
        <f t="shared" si="21"/>
        <v>11.052777010223819</v>
      </c>
      <c r="F240" s="6">
        <v>3</v>
      </c>
      <c r="G240" s="5">
        <f t="shared" si="22"/>
        <v>120000</v>
      </c>
      <c r="H240" s="5">
        <f t="shared" si="23"/>
        <v>33.158331030671455</v>
      </c>
    </row>
    <row r="241" spans="1:8" x14ac:dyDescent="0.25">
      <c r="A241" s="68" t="s">
        <v>356</v>
      </c>
      <c r="B241" s="69" t="s">
        <v>405</v>
      </c>
      <c r="D241" s="80">
        <v>75000</v>
      </c>
      <c r="E241" s="5">
        <f t="shared" si="21"/>
        <v>20.72395689416966</v>
      </c>
      <c r="F241" s="6">
        <v>3</v>
      </c>
      <c r="G241" s="5">
        <f t="shared" si="22"/>
        <v>225000</v>
      </c>
      <c r="H241" s="5">
        <f t="shared" si="23"/>
        <v>62.171870682508981</v>
      </c>
    </row>
    <row r="242" spans="1:8" x14ac:dyDescent="0.25">
      <c r="A242" s="68" t="s">
        <v>357</v>
      </c>
      <c r="B242" s="69" t="s">
        <v>406</v>
      </c>
      <c r="D242" s="80">
        <v>10000</v>
      </c>
      <c r="E242" s="5">
        <f t="shared" si="21"/>
        <v>2.7631942525559547</v>
      </c>
      <c r="F242" s="6">
        <v>3</v>
      </c>
      <c r="G242" s="5">
        <f t="shared" si="22"/>
        <v>30000</v>
      </c>
      <c r="H242" s="5">
        <f t="shared" si="23"/>
        <v>8.2895827576678638</v>
      </c>
    </row>
    <row r="243" spans="1:8" x14ac:dyDescent="0.25">
      <c r="A243" s="68" t="s">
        <v>358</v>
      </c>
      <c r="B243" s="69" t="s">
        <v>407</v>
      </c>
      <c r="D243" s="80">
        <v>95000</v>
      </c>
      <c r="E243" s="5">
        <f t="shared" si="21"/>
        <v>26.250345399281571</v>
      </c>
      <c r="F243" s="6">
        <v>3</v>
      </c>
      <c r="G243" s="5">
        <f t="shared" si="22"/>
        <v>285000</v>
      </c>
      <c r="H243" s="5">
        <f t="shared" si="23"/>
        <v>78.751036197844712</v>
      </c>
    </row>
    <row r="244" spans="1:8" x14ac:dyDescent="0.25">
      <c r="A244" s="68" t="s">
        <v>359</v>
      </c>
      <c r="B244" s="69" t="s">
        <v>408</v>
      </c>
      <c r="D244" s="80">
        <v>20000</v>
      </c>
      <c r="E244" s="5">
        <f t="shared" si="21"/>
        <v>5.5263885051119095</v>
      </c>
      <c r="F244" s="6">
        <v>3</v>
      </c>
      <c r="G244" s="5">
        <f t="shared" si="22"/>
        <v>60000</v>
      </c>
      <c r="H244" s="5">
        <f t="shared" si="23"/>
        <v>16.579165515335728</v>
      </c>
    </row>
    <row r="245" spans="1:8" x14ac:dyDescent="0.25">
      <c r="A245" s="68" t="s">
        <v>359</v>
      </c>
      <c r="B245" s="69" t="s">
        <v>409</v>
      </c>
      <c r="D245" s="80">
        <v>35000</v>
      </c>
      <c r="E245" s="5">
        <f t="shared" si="21"/>
        <v>9.6711798839458414</v>
      </c>
      <c r="F245" s="6">
        <v>3</v>
      </c>
      <c r="G245" s="5">
        <f t="shared" si="22"/>
        <v>105000</v>
      </c>
      <c r="H245" s="5">
        <f t="shared" si="23"/>
        <v>29.013539651837526</v>
      </c>
    </row>
    <row r="246" spans="1:8" x14ac:dyDescent="0.25">
      <c r="A246" s="68" t="s">
        <v>359</v>
      </c>
      <c r="B246" s="69" t="s">
        <v>410</v>
      </c>
      <c r="D246" s="80">
        <v>75000</v>
      </c>
      <c r="E246" s="5">
        <f t="shared" si="21"/>
        <v>20.72395689416966</v>
      </c>
      <c r="F246" s="6">
        <v>3</v>
      </c>
      <c r="G246" s="5">
        <f t="shared" si="22"/>
        <v>225000</v>
      </c>
      <c r="H246" s="5">
        <f t="shared" si="23"/>
        <v>62.171870682508981</v>
      </c>
    </row>
    <row r="247" spans="1:8" x14ac:dyDescent="0.25">
      <c r="A247" s="68" t="s">
        <v>360</v>
      </c>
      <c r="B247" s="69" t="s">
        <v>411</v>
      </c>
      <c r="D247" s="80">
        <v>5000</v>
      </c>
      <c r="E247" s="5">
        <f t="shared" si="21"/>
        <v>1.3815971262779774</v>
      </c>
      <c r="F247" s="6">
        <v>3</v>
      </c>
      <c r="G247" s="5">
        <f t="shared" si="22"/>
        <v>15000</v>
      </c>
      <c r="H247" s="5">
        <f t="shared" si="23"/>
        <v>4.1447913788339319</v>
      </c>
    </row>
    <row r="248" spans="1:8" x14ac:dyDescent="0.25">
      <c r="A248" s="68" t="s">
        <v>360</v>
      </c>
      <c r="B248" s="69" t="s">
        <v>412</v>
      </c>
      <c r="D248" s="80">
        <v>25000</v>
      </c>
      <c r="E248" s="5">
        <f t="shared" si="21"/>
        <v>6.9079856313898871</v>
      </c>
      <c r="F248" s="6">
        <v>3</v>
      </c>
      <c r="G248" s="5">
        <f t="shared" si="22"/>
        <v>75000</v>
      </c>
      <c r="H248" s="5">
        <f t="shared" si="23"/>
        <v>20.72395689416966</v>
      </c>
    </row>
    <row r="249" spans="1:8" x14ac:dyDescent="0.25">
      <c r="A249" s="68" t="s">
        <v>361</v>
      </c>
      <c r="B249" s="69" t="s">
        <v>413</v>
      </c>
      <c r="D249" s="80">
        <v>15000</v>
      </c>
      <c r="E249" s="5">
        <f t="shared" si="21"/>
        <v>4.1447913788339319</v>
      </c>
      <c r="F249" s="6">
        <v>3</v>
      </c>
      <c r="G249" s="5">
        <f t="shared" si="22"/>
        <v>45000</v>
      </c>
      <c r="H249" s="5">
        <f t="shared" si="23"/>
        <v>12.434374136501795</v>
      </c>
    </row>
    <row r="250" spans="1:8" x14ac:dyDescent="0.25">
      <c r="A250" s="68" t="s">
        <v>362</v>
      </c>
      <c r="B250" s="69" t="s">
        <v>414</v>
      </c>
      <c r="D250" s="80">
        <v>140000</v>
      </c>
      <c r="E250" s="5">
        <f t="shared" si="21"/>
        <v>38.684719535783366</v>
      </c>
      <c r="F250" s="6">
        <v>3</v>
      </c>
      <c r="G250" s="5">
        <f t="shared" si="22"/>
        <v>420000</v>
      </c>
      <c r="H250" s="5">
        <f t="shared" si="23"/>
        <v>116.0541586073501</v>
      </c>
    </row>
    <row r="251" spans="1:8" x14ac:dyDescent="0.25">
      <c r="A251" s="68" t="s">
        <v>178</v>
      </c>
      <c r="B251" s="69" t="s">
        <v>415</v>
      </c>
      <c r="D251" s="80">
        <v>5000</v>
      </c>
      <c r="E251" s="5">
        <f t="shared" si="21"/>
        <v>1.3815971262779774</v>
      </c>
      <c r="F251" s="6">
        <v>3</v>
      </c>
      <c r="G251" s="5">
        <f t="shared" si="22"/>
        <v>15000</v>
      </c>
      <c r="H251" s="5">
        <f t="shared" si="23"/>
        <v>4.1447913788339319</v>
      </c>
    </row>
    <row r="252" spans="1:8" x14ac:dyDescent="0.25">
      <c r="A252" s="68" t="s">
        <v>178</v>
      </c>
      <c r="B252" s="69" t="s">
        <v>416</v>
      </c>
      <c r="D252" s="80">
        <v>25000</v>
      </c>
      <c r="E252" s="5">
        <f t="shared" si="21"/>
        <v>6.9079856313898871</v>
      </c>
      <c r="F252" s="6">
        <v>3</v>
      </c>
      <c r="G252" s="5">
        <f t="shared" si="22"/>
        <v>75000</v>
      </c>
      <c r="H252" s="5">
        <f t="shared" si="23"/>
        <v>20.72395689416966</v>
      </c>
    </row>
    <row r="253" spans="1:8" x14ac:dyDescent="0.25">
      <c r="A253" s="68" t="s">
        <v>378</v>
      </c>
      <c r="B253" s="69" t="s">
        <v>417</v>
      </c>
      <c r="D253" s="80">
        <v>10000</v>
      </c>
      <c r="E253" s="5">
        <f t="shared" ref="E253:E293" si="24">D253/3619</f>
        <v>2.7631942525559547</v>
      </c>
      <c r="F253" s="6">
        <v>3</v>
      </c>
      <c r="G253" s="5">
        <f t="shared" ref="G253:G293" si="25">D253*F253</f>
        <v>30000</v>
      </c>
      <c r="H253" s="5">
        <f t="shared" ref="H253:H293" si="26">E253*F253</f>
        <v>8.2895827576678638</v>
      </c>
    </row>
    <row r="254" spans="1:8" x14ac:dyDescent="0.25">
      <c r="A254" s="68" t="s">
        <v>133</v>
      </c>
      <c r="B254" s="69" t="s">
        <v>418</v>
      </c>
      <c r="D254" s="80">
        <v>50000</v>
      </c>
      <c r="E254" s="5">
        <f t="shared" si="24"/>
        <v>13.815971262779774</v>
      </c>
      <c r="F254" s="6">
        <v>3</v>
      </c>
      <c r="G254" s="5">
        <f t="shared" si="25"/>
        <v>150000</v>
      </c>
      <c r="H254" s="5">
        <f t="shared" si="26"/>
        <v>41.447913788339321</v>
      </c>
    </row>
    <row r="255" spans="1:8" x14ac:dyDescent="0.25">
      <c r="A255" s="68" t="s">
        <v>183</v>
      </c>
      <c r="B255" s="69" t="s">
        <v>419</v>
      </c>
      <c r="D255" s="80">
        <v>90000</v>
      </c>
      <c r="E255" s="5">
        <f t="shared" si="24"/>
        <v>24.868748273003593</v>
      </c>
      <c r="F255" s="6">
        <v>3</v>
      </c>
      <c r="G255" s="5">
        <f t="shared" si="25"/>
        <v>270000</v>
      </c>
      <c r="H255" s="5">
        <f t="shared" si="26"/>
        <v>74.606244819010783</v>
      </c>
    </row>
    <row r="256" spans="1:8" x14ac:dyDescent="0.25">
      <c r="A256" s="68" t="s">
        <v>183</v>
      </c>
      <c r="B256" s="69" t="s">
        <v>420</v>
      </c>
      <c r="D256" s="80">
        <v>99000</v>
      </c>
      <c r="E256" s="5">
        <f t="shared" si="24"/>
        <v>27.355623100303951</v>
      </c>
      <c r="F256" s="6">
        <v>3</v>
      </c>
      <c r="G256" s="5">
        <f t="shared" si="25"/>
        <v>297000</v>
      </c>
      <c r="H256" s="5">
        <f t="shared" si="26"/>
        <v>82.066869300911861</v>
      </c>
    </row>
    <row r="257" spans="1:8" x14ac:dyDescent="0.25">
      <c r="A257" s="68" t="s">
        <v>78</v>
      </c>
      <c r="B257" s="69" t="s">
        <v>421</v>
      </c>
      <c r="D257" s="80">
        <v>50000</v>
      </c>
      <c r="E257" s="5">
        <f t="shared" si="24"/>
        <v>13.815971262779774</v>
      </c>
      <c r="F257" s="6">
        <v>3</v>
      </c>
      <c r="G257" s="5">
        <f t="shared" si="25"/>
        <v>150000</v>
      </c>
      <c r="H257" s="5">
        <f t="shared" si="26"/>
        <v>41.447913788339321</v>
      </c>
    </row>
    <row r="258" spans="1:8" x14ac:dyDescent="0.25">
      <c r="A258" s="68" t="s">
        <v>379</v>
      </c>
      <c r="B258" s="69" t="s">
        <v>422</v>
      </c>
      <c r="D258" s="80">
        <v>5000</v>
      </c>
      <c r="E258" s="5">
        <f t="shared" si="24"/>
        <v>1.3815971262779774</v>
      </c>
      <c r="F258" s="6">
        <v>3</v>
      </c>
      <c r="G258" s="5">
        <f t="shared" si="25"/>
        <v>15000</v>
      </c>
      <c r="H258" s="5">
        <f t="shared" si="26"/>
        <v>4.1447913788339319</v>
      </c>
    </row>
    <row r="259" spans="1:8" x14ac:dyDescent="0.25">
      <c r="A259" s="68" t="s">
        <v>380</v>
      </c>
      <c r="B259" s="69" t="s">
        <v>423</v>
      </c>
      <c r="D259" s="80">
        <v>5000</v>
      </c>
      <c r="E259" s="5">
        <f t="shared" si="24"/>
        <v>1.3815971262779774</v>
      </c>
      <c r="F259" s="6">
        <v>3</v>
      </c>
      <c r="G259" s="5">
        <f t="shared" si="25"/>
        <v>15000</v>
      </c>
      <c r="H259" s="5">
        <f t="shared" si="26"/>
        <v>4.1447913788339319</v>
      </c>
    </row>
    <row r="260" spans="1:8" x14ac:dyDescent="0.25">
      <c r="A260" s="68" t="s">
        <v>380</v>
      </c>
      <c r="B260" s="69" t="s">
        <v>424</v>
      </c>
      <c r="D260" s="80">
        <v>15000</v>
      </c>
      <c r="E260" s="5">
        <f t="shared" si="24"/>
        <v>4.1447913788339319</v>
      </c>
      <c r="F260" s="6">
        <v>3</v>
      </c>
      <c r="G260" s="5">
        <f t="shared" si="25"/>
        <v>45000</v>
      </c>
      <c r="H260" s="5">
        <f t="shared" si="26"/>
        <v>12.434374136501795</v>
      </c>
    </row>
    <row r="261" spans="1:8" x14ac:dyDescent="0.25">
      <c r="A261" s="68" t="s">
        <v>126</v>
      </c>
      <c r="B261" s="69" t="s">
        <v>425</v>
      </c>
      <c r="D261" s="80">
        <v>75000</v>
      </c>
      <c r="E261" s="5">
        <f t="shared" si="24"/>
        <v>20.72395689416966</v>
      </c>
      <c r="F261" s="6">
        <v>3</v>
      </c>
      <c r="G261" s="5">
        <f t="shared" si="25"/>
        <v>225000</v>
      </c>
      <c r="H261" s="5">
        <f t="shared" si="26"/>
        <v>62.171870682508981</v>
      </c>
    </row>
    <row r="262" spans="1:8" x14ac:dyDescent="0.25">
      <c r="A262" s="68" t="s">
        <v>154</v>
      </c>
      <c r="B262" s="69" t="s">
        <v>426</v>
      </c>
      <c r="D262" s="80">
        <v>5000</v>
      </c>
      <c r="E262" s="5">
        <f t="shared" si="24"/>
        <v>1.3815971262779774</v>
      </c>
      <c r="F262" s="6">
        <v>3</v>
      </c>
      <c r="G262" s="5">
        <f t="shared" si="25"/>
        <v>15000</v>
      </c>
      <c r="H262" s="5">
        <f t="shared" si="26"/>
        <v>4.1447913788339319</v>
      </c>
    </row>
    <row r="263" spans="1:8" x14ac:dyDescent="0.25">
      <c r="A263" s="68" t="s">
        <v>381</v>
      </c>
      <c r="B263" s="69" t="s">
        <v>427</v>
      </c>
      <c r="D263" s="80">
        <v>35000</v>
      </c>
      <c r="E263" s="5">
        <f t="shared" si="24"/>
        <v>9.6711798839458414</v>
      </c>
      <c r="F263" s="6">
        <v>3</v>
      </c>
      <c r="G263" s="5">
        <f t="shared" si="25"/>
        <v>105000</v>
      </c>
      <c r="H263" s="5">
        <f t="shared" si="26"/>
        <v>29.013539651837526</v>
      </c>
    </row>
    <row r="264" spans="1:8" x14ac:dyDescent="0.25">
      <c r="A264" s="68" t="s">
        <v>382</v>
      </c>
      <c r="B264" s="69" t="s">
        <v>428</v>
      </c>
      <c r="D264" s="80">
        <v>25000</v>
      </c>
      <c r="E264" s="5">
        <f t="shared" si="24"/>
        <v>6.9079856313898871</v>
      </c>
      <c r="F264" s="6">
        <v>3</v>
      </c>
      <c r="G264" s="5">
        <f t="shared" si="25"/>
        <v>75000</v>
      </c>
      <c r="H264" s="5">
        <f t="shared" si="26"/>
        <v>20.72395689416966</v>
      </c>
    </row>
    <row r="265" spans="1:8" x14ac:dyDescent="0.25">
      <c r="A265" s="68" t="s">
        <v>383</v>
      </c>
      <c r="B265" s="69" t="s">
        <v>429</v>
      </c>
      <c r="D265" s="80">
        <v>5000</v>
      </c>
      <c r="E265" s="5">
        <f t="shared" si="24"/>
        <v>1.3815971262779774</v>
      </c>
      <c r="F265" s="6">
        <v>3</v>
      </c>
      <c r="G265" s="5">
        <f t="shared" si="25"/>
        <v>15000</v>
      </c>
      <c r="H265" s="5">
        <f t="shared" si="26"/>
        <v>4.1447913788339319</v>
      </c>
    </row>
    <row r="266" spans="1:8" x14ac:dyDescent="0.25">
      <c r="A266" s="68" t="s">
        <v>383</v>
      </c>
      <c r="B266" s="69" t="s">
        <v>430</v>
      </c>
      <c r="D266" s="80">
        <v>8000</v>
      </c>
      <c r="E266" s="5">
        <f t="shared" si="24"/>
        <v>2.2105554020447635</v>
      </c>
      <c r="F266" s="6">
        <v>3</v>
      </c>
      <c r="G266" s="5">
        <f t="shared" si="25"/>
        <v>24000</v>
      </c>
      <c r="H266" s="5">
        <f t="shared" si="26"/>
        <v>6.631666206134291</v>
      </c>
    </row>
    <row r="267" spans="1:8" x14ac:dyDescent="0.25">
      <c r="A267" s="68" t="s">
        <v>384</v>
      </c>
      <c r="B267" s="69" t="s">
        <v>431</v>
      </c>
      <c r="D267" s="80">
        <v>9000</v>
      </c>
      <c r="E267" s="5">
        <f t="shared" si="24"/>
        <v>2.4868748273003591</v>
      </c>
      <c r="F267" s="6">
        <v>3</v>
      </c>
      <c r="G267" s="5">
        <f t="shared" si="25"/>
        <v>27000</v>
      </c>
      <c r="H267" s="5">
        <f t="shared" si="26"/>
        <v>7.4606244819010774</v>
      </c>
    </row>
    <row r="268" spans="1:8" x14ac:dyDescent="0.25">
      <c r="A268" s="68" t="s">
        <v>384</v>
      </c>
      <c r="B268" s="69" t="s">
        <v>432</v>
      </c>
      <c r="D268" s="80">
        <v>15000</v>
      </c>
      <c r="E268" s="5">
        <f t="shared" si="24"/>
        <v>4.1447913788339319</v>
      </c>
      <c r="F268" s="6">
        <v>3</v>
      </c>
      <c r="G268" s="5">
        <f t="shared" si="25"/>
        <v>45000</v>
      </c>
      <c r="H268" s="5">
        <f t="shared" si="26"/>
        <v>12.434374136501795</v>
      </c>
    </row>
    <row r="269" spans="1:8" x14ac:dyDescent="0.25">
      <c r="A269" s="68" t="s">
        <v>385</v>
      </c>
      <c r="B269" s="69" t="s">
        <v>433</v>
      </c>
      <c r="D269" s="80">
        <v>99000</v>
      </c>
      <c r="E269" s="5">
        <f t="shared" si="24"/>
        <v>27.355623100303951</v>
      </c>
      <c r="F269" s="6">
        <v>3</v>
      </c>
      <c r="G269" s="5">
        <f t="shared" si="25"/>
        <v>297000</v>
      </c>
      <c r="H269" s="5">
        <f t="shared" si="26"/>
        <v>82.066869300911861</v>
      </c>
    </row>
    <row r="270" spans="1:8" x14ac:dyDescent="0.25">
      <c r="A270" s="68" t="s">
        <v>371</v>
      </c>
      <c r="B270" s="85" t="s">
        <v>363</v>
      </c>
      <c r="D270" s="3">
        <v>40000</v>
      </c>
      <c r="E270" s="5">
        <f t="shared" si="24"/>
        <v>11.052777010223819</v>
      </c>
      <c r="F270" s="6">
        <v>3</v>
      </c>
      <c r="G270" s="5">
        <f t="shared" si="25"/>
        <v>120000</v>
      </c>
      <c r="H270" s="5">
        <f t="shared" si="26"/>
        <v>33.158331030671455</v>
      </c>
    </row>
    <row r="271" spans="1:8" x14ac:dyDescent="0.25">
      <c r="A271" s="68" t="s">
        <v>372</v>
      </c>
      <c r="B271" s="85" t="s">
        <v>364</v>
      </c>
      <c r="D271" s="3">
        <v>60000</v>
      </c>
      <c r="E271" s="5">
        <f t="shared" si="24"/>
        <v>16.579165515335728</v>
      </c>
      <c r="F271" s="6">
        <v>3</v>
      </c>
      <c r="G271" s="5">
        <f t="shared" si="25"/>
        <v>180000</v>
      </c>
      <c r="H271" s="5">
        <f t="shared" si="26"/>
        <v>49.737496546007179</v>
      </c>
    </row>
    <row r="272" spans="1:8" x14ac:dyDescent="0.25">
      <c r="A272" s="68" t="s">
        <v>373</v>
      </c>
      <c r="B272" s="85" t="s">
        <v>365</v>
      </c>
      <c r="D272" s="3">
        <v>40000</v>
      </c>
      <c r="E272" s="5">
        <f t="shared" si="24"/>
        <v>11.052777010223819</v>
      </c>
      <c r="F272" s="6">
        <v>3</v>
      </c>
      <c r="G272" s="5">
        <f t="shared" si="25"/>
        <v>120000</v>
      </c>
      <c r="H272" s="5">
        <f t="shared" si="26"/>
        <v>33.158331030671455</v>
      </c>
    </row>
    <row r="273" spans="1:8" x14ac:dyDescent="0.25">
      <c r="A273" s="68" t="s">
        <v>374</v>
      </c>
      <c r="B273" s="85" t="s">
        <v>366</v>
      </c>
      <c r="D273" s="3">
        <v>25000</v>
      </c>
      <c r="E273" s="5">
        <f t="shared" si="24"/>
        <v>6.9079856313898871</v>
      </c>
      <c r="F273" s="6">
        <v>3</v>
      </c>
      <c r="G273" s="5">
        <f t="shared" si="25"/>
        <v>75000</v>
      </c>
      <c r="H273" s="5">
        <f t="shared" si="26"/>
        <v>20.72395689416966</v>
      </c>
    </row>
    <row r="274" spans="1:8" x14ac:dyDescent="0.25">
      <c r="A274" s="68" t="s">
        <v>375</v>
      </c>
      <c r="B274" s="85" t="s">
        <v>367</v>
      </c>
      <c r="D274" s="3">
        <v>25000</v>
      </c>
      <c r="E274" s="5">
        <f t="shared" si="24"/>
        <v>6.9079856313898871</v>
      </c>
      <c r="F274" s="6">
        <v>3</v>
      </c>
      <c r="G274" s="5">
        <f t="shared" si="25"/>
        <v>75000</v>
      </c>
      <c r="H274" s="5">
        <f t="shared" si="26"/>
        <v>20.72395689416966</v>
      </c>
    </row>
    <row r="275" spans="1:8" x14ac:dyDescent="0.25">
      <c r="A275" s="68" t="s">
        <v>375</v>
      </c>
      <c r="B275" s="85" t="s">
        <v>368</v>
      </c>
      <c r="D275" s="3">
        <v>40000</v>
      </c>
      <c r="E275" s="5">
        <f t="shared" si="24"/>
        <v>11.052777010223819</v>
      </c>
      <c r="F275" s="6">
        <v>3</v>
      </c>
      <c r="G275" s="5">
        <f t="shared" si="25"/>
        <v>120000</v>
      </c>
      <c r="H275" s="5">
        <f t="shared" si="26"/>
        <v>33.158331030671455</v>
      </c>
    </row>
    <row r="276" spans="1:8" x14ac:dyDescent="0.25">
      <c r="A276" s="68" t="s">
        <v>376</v>
      </c>
      <c r="B276" s="85" t="s">
        <v>369</v>
      </c>
      <c r="D276" s="3">
        <v>75000</v>
      </c>
      <c r="E276" s="5">
        <f t="shared" si="24"/>
        <v>20.72395689416966</v>
      </c>
      <c r="F276" s="6">
        <v>3</v>
      </c>
      <c r="G276" s="5">
        <f t="shared" si="25"/>
        <v>225000</v>
      </c>
      <c r="H276" s="5">
        <f t="shared" si="26"/>
        <v>62.171870682508981</v>
      </c>
    </row>
    <row r="277" spans="1:8" x14ac:dyDescent="0.25">
      <c r="A277" s="68" t="s">
        <v>377</v>
      </c>
      <c r="B277" s="85" t="s">
        <v>370</v>
      </c>
      <c r="D277" s="3">
        <v>60000</v>
      </c>
      <c r="E277" s="5">
        <f t="shared" si="24"/>
        <v>16.579165515335728</v>
      </c>
      <c r="F277" s="6">
        <v>3</v>
      </c>
      <c r="G277" s="5">
        <f t="shared" si="25"/>
        <v>180000</v>
      </c>
      <c r="H277" s="5">
        <f t="shared" si="26"/>
        <v>49.737496546007179</v>
      </c>
    </row>
    <row r="278" spans="1:8" x14ac:dyDescent="0.25">
      <c r="B278" s="3"/>
      <c r="D278" s="3"/>
      <c r="E278" s="5">
        <f t="shared" si="24"/>
        <v>0</v>
      </c>
      <c r="F278" s="6"/>
      <c r="G278" s="5">
        <f t="shared" si="25"/>
        <v>0</v>
      </c>
      <c r="H278" s="5">
        <f t="shared" si="26"/>
        <v>0</v>
      </c>
    </row>
    <row r="279" spans="1:8" x14ac:dyDescent="0.25">
      <c r="B279" s="3"/>
      <c r="D279" s="3"/>
      <c r="E279" s="5">
        <f t="shared" si="24"/>
        <v>0</v>
      </c>
      <c r="F279" s="6"/>
      <c r="G279" s="5">
        <f t="shared" si="25"/>
        <v>0</v>
      </c>
      <c r="H279" s="5">
        <f t="shared" si="26"/>
        <v>0</v>
      </c>
    </row>
    <row r="280" spans="1:8" x14ac:dyDescent="0.25">
      <c r="B280" s="3"/>
      <c r="D280" s="3"/>
      <c r="E280" s="5">
        <f t="shared" si="24"/>
        <v>0</v>
      </c>
      <c r="F280" s="6"/>
      <c r="G280" s="5">
        <f t="shared" si="25"/>
        <v>0</v>
      </c>
      <c r="H280" s="5">
        <f t="shared" si="26"/>
        <v>0</v>
      </c>
    </row>
    <row r="281" spans="1:8" x14ac:dyDescent="0.25">
      <c r="B281" s="3"/>
      <c r="D281" s="3"/>
      <c r="E281" s="5">
        <f t="shared" si="24"/>
        <v>0</v>
      </c>
      <c r="F281" s="6"/>
      <c r="G281" s="5">
        <f t="shared" si="25"/>
        <v>0</v>
      </c>
      <c r="H281" s="5">
        <f t="shared" si="26"/>
        <v>0</v>
      </c>
    </row>
    <row r="282" spans="1:8" x14ac:dyDescent="0.25">
      <c r="B282" s="3"/>
      <c r="D282" s="3"/>
      <c r="E282" s="5">
        <f t="shared" si="24"/>
        <v>0</v>
      </c>
      <c r="F282" s="6"/>
      <c r="G282" s="5">
        <f t="shared" si="25"/>
        <v>0</v>
      </c>
      <c r="H282" s="5">
        <f t="shared" si="26"/>
        <v>0</v>
      </c>
    </row>
    <row r="283" spans="1:8" x14ac:dyDescent="0.25">
      <c r="B283" s="3"/>
      <c r="D283" s="3"/>
      <c r="E283" s="5">
        <f t="shared" si="24"/>
        <v>0</v>
      </c>
      <c r="F283" s="6"/>
      <c r="G283" s="5">
        <f t="shared" si="25"/>
        <v>0</v>
      </c>
      <c r="H283" s="5">
        <f t="shared" si="26"/>
        <v>0</v>
      </c>
    </row>
    <row r="284" spans="1:8" x14ac:dyDescent="0.25">
      <c r="B284" s="3"/>
      <c r="D284" s="3"/>
      <c r="E284" s="5">
        <f t="shared" si="24"/>
        <v>0</v>
      </c>
      <c r="F284" s="6"/>
      <c r="G284" s="5">
        <f t="shared" si="25"/>
        <v>0</v>
      </c>
      <c r="H284" s="5">
        <f t="shared" si="26"/>
        <v>0</v>
      </c>
    </row>
    <row r="285" spans="1:8" x14ac:dyDescent="0.25">
      <c r="B285" s="3"/>
      <c r="D285" s="3"/>
      <c r="E285" s="5">
        <f t="shared" si="24"/>
        <v>0</v>
      </c>
      <c r="F285" s="6"/>
      <c r="G285" s="5">
        <f t="shared" si="25"/>
        <v>0</v>
      </c>
      <c r="H285" s="5">
        <f t="shared" si="26"/>
        <v>0</v>
      </c>
    </row>
    <row r="286" spans="1:8" x14ac:dyDescent="0.25">
      <c r="B286" s="3"/>
      <c r="D286" s="3"/>
      <c r="E286" s="5">
        <f t="shared" si="24"/>
        <v>0</v>
      </c>
      <c r="F286" s="6"/>
      <c r="G286" s="5">
        <f t="shared" si="25"/>
        <v>0</v>
      </c>
      <c r="H286" s="5">
        <f t="shared" si="26"/>
        <v>0</v>
      </c>
    </row>
    <row r="287" spans="1:8" x14ac:dyDescent="0.25">
      <c r="B287" s="3"/>
      <c r="D287" s="3"/>
      <c r="E287" s="5">
        <f t="shared" si="24"/>
        <v>0</v>
      </c>
      <c r="F287" s="6"/>
      <c r="G287" s="5">
        <f t="shared" si="25"/>
        <v>0</v>
      </c>
      <c r="H287" s="5">
        <f t="shared" si="26"/>
        <v>0</v>
      </c>
    </row>
    <row r="288" spans="1:8" x14ac:dyDescent="0.25">
      <c r="B288" s="3"/>
      <c r="D288" s="3"/>
      <c r="E288" s="5">
        <f t="shared" si="24"/>
        <v>0</v>
      </c>
      <c r="F288" s="6"/>
      <c r="G288" s="5">
        <f t="shared" si="25"/>
        <v>0</v>
      </c>
      <c r="H288" s="5">
        <f t="shared" si="26"/>
        <v>0</v>
      </c>
    </row>
    <row r="289" spans="2:8" x14ac:dyDescent="0.25">
      <c r="B289" s="3"/>
      <c r="D289" s="3"/>
      <c r="E289" s="5">
        <f t="shared" si="24"/>
        <v>0</v>
      </c>
      <c r="F289" s="6"/>
      <c r="G289" s="5">
        <f t="shared" si="25"/>
        <v>0</v>
      </c>
      <c r="H289" s="5">
        <f t="shared" si="26"/>
        <v>0</v>
      </c>
    </row>
    <row r="290" spans="2:8" x14ac:dyDescent="0.25">
      <c r="B290" s="3"/>
      <c r="D290" s="3"/>
      <c r="E290" s="5">
        <f t="shared" si="24"/>
        <v>0</v>
      </c>
      <c r="F290" s="6"/>
      <c r="G290" s="5">
        <f t="shared" si="25"/>
        <v>0</v>
      </c>
      <c r="H290" s="5">
        <f t="shared" si="26"/>
        <v>0</v>
      </c>
    </row>
    <row r="291" spans="2:8" x14ac:dyDescent="0.25">
      <c r="B291" s="3"/>
      <c r="D291" s="3"/>
      <c r="E291" s="5">
        <f t="shared" si="24"/>
        <v>0</v>
      </c>
      <c r="F291" s="6"/>
      <c r="G291" s="5">
        <f t="shared" si="25"/>
        <v>0</v>
      </c>
      <c r="H291" s="5">
        <f t="shared" si="26"/>
        <v>0</v>
      </c>
    </row>
    <row r="292" spans="2:8" x14ac:dyDescent="0.25">
      <c r="B292" s="3"/>
      <c r="D292" s="3"/>
      <c r="E292" s="5">
        <f t="shared" si="24"/>
        <v>0</v>
      </c>
      <c r="F292" s="6"/>
      <c r="G292" s="5">
        <f t="shared" si="25"/>
        <v>0</v>
      </c>
      <c r="H292" s="5">
        <f t="shared" si="26"/>
        <v>0</v>
      </c>
    </row>
    <row r="293" spans="2:8" x14ac:dyDescent="0.25">
      <c r="B293" s="3"/>
      <c r="D293" s="3"/>
      <c r="E293" s="5">
        <f t="shared" si="24"/>
        <v>0</v>
      </c>
      <c r="F293" s="6"/>
      <c r="G293" s="5">
        <f t="shared" si="25"/>
        <v>0</v>
      </c>
      <c r="H293" s="5">
        <f t="shared" si="26"/>
        <v>0</v>
      </c>
    </row>
    <row r="294" spans="2:8" x14ac:dyDescent="0.25">
      <c r="B294" s="3"/>
      <c r="D294" s="3"/>
      <c r="E294" s="5">
        <f t="shared" ref="E294:E357" si="27">D294/3619</f>
        <v>0</v>
      </c>
      <c r="F294" s="6"/>
      <c r="G294" s="5">
        <f t="shared" ref="G294:G357" si="28">D294*F294</f>
        <v>0</v>
      </c>
      <c r="H294" s="5">
        <f t="shared" ref="H294:H357" si="29">E294*F294</f>
        <v>0</v>
      </c>
    </row>
    <row r="295" spans="2:8" x14ac:dyDescent="0.25">
      <c r="B295" s="3"/>
      <c r="D295" s="3"/>
      <c r="E295" s="5">
        <f t="shared" si="27"/>
        <v>0</v>
      </c>
      <c r="F295" s="6"/>
      <c r="G295" s="5">
        <f t="shared" si="28"/>
        <v>0</v>
      </c>
      <c r="H295" s="5">
        <f t="shared" si="29"/>
        <v>0</v>
      </c>
    </row>
    <row r="296" spans="2:8" x14ac:dyDescent="0.25">
      <c r="B296" s="3"/>
      <c r="D296" s="3"/>
      <c r="E296" s="5">
        <f t="shared" si="27"/>
        <v>0</v>
      </c>
      <c r="F296" s="6"/>
      <c r="G296" s="5">
        <f t="shared" si="28"/>
        <v>0</v>
      </c>
      <c r="H296" s="5">
        <f t="shared" si="29"/>
        <v>0</v>
      </c>
    </row>
    <row r="297" spans="2:8" x14ac:dyDescent="0.25">
      <c r="B297" s="3"/>
      <c r="D297" s="3"/>
      <c r="E297" s="5">
        <f t="shared" si="27"/>
        <v>0</v>
      </c>
      <c r="F297" s="6"/>
      <c r="G297" s="5">
        <f t="shared" si="28"/>
        <v>0</v>
      </c>
      <c r="H297" s="5">
        <f t="shared" si="29"/>
        <v>0</v>
      </c>
    </row>
    <row r="298" spans="2:8" x14ac:dyDescent="0.25">
      <c r="B298" s="3"/>
      <c r="D298" s="3"/>
      <c r="E298" s="5">
        <f t="shared" si="27"/>
        <v>0</v>
      </c>
      <c r="F298" s="6"/>
      <c r="G298" s="5">
        <f t="shared" si="28"/>
        <v>0</v>
      </c>
      <c r="H298" s="5">
        <f t="shared" si="29"/>
        <v>0</v>
      </c>
    </row>
    <row r="299" spans="2:8" x14ac:dyDescent="0.25">
      <c r="B299" s="3"/>
      <c r="D299" s="3"/>
      <c r="E299" s="5">
        <f t="shared" si="27"/>
        <v>0</v>
      </c>
      <c r="F299" s="6"/>
      <c r="G299" s="5">
        <f t="shared" si="28"/>
        <v>0</v>
      </c>
      <c r="H299" s="5">
        <f t="shared" si="29"/>
        <v>0</v>
      </c>
    </row>
    <row r="300" spans="2:8" x14ac:dyDescent="0.25">
      <c r="B300" s="3"/>
      <c r="D300" s="3"/>
      <c r="E300" s="5">
        <f t="shared" si="27"/>
        <v>0</v>
      </c>
      <c r="F300" s="6"/>
      <c r="G300" s="5">
        <f t="shared" si="28"/>
        <v>0</v>
      </c>
      <c r="H300" s="5">
        <f t="shared" si="29"/>
        <v>0</v>
      </c>
    </row>
    <row r="301" spans="2:8" x14ac:dyDescent="0.25">
      <c r="B301" s="3"/>
      <c r="D301" s="3"/>
      <c r="E301" s="5">
        <f t="shared" si="27"/>
        <v>0</v>
      </c>
      <c r="F301" s="6"/>
      <c r="G301" s="5">
        <f t="shared" si="28"/>
        <v>0</v>
      </c>
      <c r="H301" s="5">
        <f t="shared" si="29"/>
        <v>0</v>
      </c>
    </row>
    <row r="302" spans="2:8" x14ac:dyDescent="0.25">
      <c r="B302" s="3"/>
      <c r="D302" s="3"/>
      <c r="E302" s="5">
        <f t="shared" si="27"/>
        <v>0</v>
      </c>
      <c r="F302" s="6"/>
      <c r="G302" s="5">
        <f t="shared" si="28"/>
        <v>0</v>
      </c>
      <c r="H302" s="5">
        <f t="shared" si="29"/>
        <v>0</v>
      </c>
    </row>
    <row r="303" spans="2:8" x14ac:dyDescent="0.25">
      <c r="B303" s="3"/>
      <c r="D303" s="3"/>
      <c r="E303" s="5">
        <f t="shared" si="27"/>
        <v>0</v>
      </c>
      <c r="F303" s="6"/>
      <c r="G303" s="5">
        <f t="shared" si="28"/>
        <v>0</v>
      </c>
      <c r="H303" s="5">
        <f t="shared" si="29"/>
        <v>0</v>
      </c>
    </row>
    <row r="304" spans="2:8" x14ac:dyDescent="0.25">
      <c r="B304" s="3"/>
      <c r="D304" s="3"/>
      <c r="E304" s="5">
        <f t="shared" si="27"/>
        <v>0</v>
      </c>
      <c r="F304" s="6"/>
      <c r="G304" s="5">
        <f t="shared" si="28"/>
        <v>0</v>
      </c>
      <c r="H304" s="5">
        <f t="shared" si="29"/>
        <v>0</v>
      </c>
    </row>
    <row r="305" spans="2:8" x14ac:dyDescent="0.25">
      <c r="B305" s="3"/>
      <c r="D305" s="3"/>
      <c r="E305" s="5">
        <f t="shared" si="27"/>
        <v>0</v>
      </c>
      <c r="F305" s="6"/>
      <c r="G305" s="5">
        <f t="shared" si="28"/>
        <v>0</v>
      </c>
      <c r="H305" s="5">
        <f t="shared" si="29"/>
        <v>0</v>
      </c>
    </row>
    <row r="306" spans="2:8" x14ac:dyDescent="0.25">
      <c r="B306" s="3"/>
      <c r="D306" s="3"/>
      <c r="E306" s="5">
        <f t="shared" si="27"/>
        <v>0</v>
      </c>
      <c r="F306" s="6"/>
      <c r="G306" s="5">
        <f t="shared" si="28"/>
        <v>0</v>
      </c>
      <c r="H306" s="5">
        <f t="shared" si="29"/>
        <v>0</v>
      </c>
    </row>
    <row r="307" spans="2:8" x14ac:dyDescent="0.25">
      <c r="B307" s="3"/>
      <c r="D307" s="3"/>
      <c r="E307" s="5">
        <f t="shared" si="27"/>
        <v>0</v>
      </c>
      <c r="F307" s="6"/>
      <c r="G307" s="5">
        <f t="shared" si="28"/>
        <v>0</v>
      </c>
      <c r="H307" s="5">
        <f t="shared" si="29"/>
        <v>0</v>
      </c>
    </row>
    <row r="308" spans="2:8" x14ac:dyDescent="0.25">
      <c r="B308" s="3"/>
      <c r="D308" s="3"/>
      <c r="E308" s="5">
        <f t="shared" si="27"/>
        <v>0</v>
      </c>
      <c r="F308" s="6"/>
      <c r="G308" s="5">
        <f t="shared" si="28"/>
        <v>0</v>
      </c>
      <c r="H308" s="5">
        <f t="shared" si="29"/>
        <v>0</v>
      </c>
    </row>
    <row r="309" spans="2:8" x14ac:dyDescent="0.25">
      <c r="B309" s="3"/>
      <c r="D309" s="3"/>
      <c r="E309" s="5">
        <f t="shared" si="27"/>
        <v>0</v>
      </c>
      <c r="F309" s="6"/>
      <c r="G309" s="5">
        <f t="shared" si="28"/>
        <v>0</v>
      </c>
      <c r="H309" s="5">
        <f t="shared" si="29"/>
        <v>0</v>
      </c>
    </row>
    <row r="310" spans="2:8" x14ac:dyDescent="0.25">
      <c r="B310" s="3"/>
      <c r="D310" s="3"/>
      <c r="E310" s="5">
        <f t="shared" si="27"/>
        <v>0</v>
      </c>
      <c r="F310" s="6"/>
      <c r="G310" s="5">
        <f t="shared" si="28"/>
        <v>0</v>
      </c>
      <c r="H310" s="5">
        <f t="shared" si="29"/>
        <v>0</v>
      </c>
    </row>
    <row r="311" spans="2:8" x14ac:dyDescent="0.25">
      <c r="B311" s="3"/>
      <c r="D311" s="3"/>
      <c r="E311" s="5">
        <f t="shared" si="27"/>
        <v>0</v>
      </c>
      <c r="F311" s="6"/>
      <c r="G311" s="5">
        <f t="shared" si="28"/>
        <v>0</v>
      </c>
      <c r="H311" s="5">
        <f t="shared" si="29"/>
        <v>0</v>
      </c>
    </row>
    <row r="312" spans="2:8" x14ac:dyDescent="0.25">
      <c r="B312" s="3"/>
      <c r="D312" s="3"/>
      <c r="E312" s="5">
        <f t="shared" si="27"/>
        <v>0</v>
      </c>
      <c r="F312" s="6"/>
      <c r="G312" s="5">
        <f t="shared" si="28"/>
        <v>0</v>
      </c>
      <c r="H312" s="5">
        <f t="shared" si="29"/>
        <v>0</v>
      </c>
    </row>
    <row r="313" spans="2:8" x14ac:dyDescent="0.25">
      <c r="B313" s="3"/>
      <c r="D313" s="3"/>
      <c r="E313" s="5">
        <f t="shared" si="27"/>
        <v>0</v>
      </c>
      <c r="F313" s="6"/>
      <c r="G313" s="5">
        <f t="shared" si="28"/>
        <v>0</v>
      </c>
      <c r="H313" s="5">
        <f t="shared" si="29"/>
        <v>0</v>
      </c>
    </row>
    <row r="314" spans="2:8" x14ac:dyDescent="0.25">
      <c r="B314" s="3"/>
      <c r="D314" s="3"/>
      <c r="E314" s="5">
        <f t="shared" si="27"/>
        <v>0</v>
      </c>
      <c r="F314" s="6"/>
      <c r="G314" s="5">
        <f t="shared" si="28"/>
        <v>0</v>
      </c>
      <c r="H314" s="5">
        <f t="shared" si="29"/>
        <v>0</v>
      </c>
    </row>
    <row r="315" spans="2:8" x14ac:dyDescent="0.25">
      <c r="B315" s="3"/>
      <c r="D315" s="3"/>
      <c r="E315" s="5">
        <f t="shared" si="27"/>
        <v>0</v>
      </c>
      <c r="F315" s="6"/>
      <c r="G315" s="5">
        <f t="shared" si="28"/>
        <v>0</v>
      </c>
      <c r="H315" s="5">
        <f t="shared" si="29"/>
        <v>0</v>
      </c>
    </row>
    <row r="316" spans="2:8" x14ac:dyDescent="0.25">
      <c r="B316" s="3"/>
      <c r="D316" s="3"/>
      <c r="E316" s="5">
        <f t="shared" si="27"/>
        <v>0</v>
      </c>
      <c r="F316" s="6"/>
      <c r="G316" s="5">
        <f t="shared" si="28"/>
        <v>0</v>
      </c>
      <c r="H316" s="5">
        <f t="shared" si="29"/>
        <v>0</v>
      </c>
    </row>
    <row r="317" spans="2:8" x14ac:dyDescent="0.25">
      <c r="B317" s="3"/>
      <c r="D317" s="3"/>
      <c r="E317" s="5">
        <f t="shared" si="27"/>
        <v>0</v>
      </c>
      <c r="F317" s="6"/>
      <c r="G317" s="5">
        <f t="shared" si="28"/>
        <v>0</v>
      </c>
      <c r="H317" s="5">
        <f t="shared" si="29"/>
        <v>0</v>
      </c>
    </row>
    <row r="318" spans="2:8" x14ac:dyDescent="0.25">
      <c r="B318" s="3"/>
      <c r="D318" s="3"/>
      <c r="E318" s="5">
        <f t="shared" si="27"/>
        <v>0</v>
      </c>
      <c r="F318" s="6"/>
      <c r="G318" s="5">
        <f t="shared" si="28"/>
        <v>0</v>
      </c>
      <c r="H318" s="5">
        <f t="shared" si="29"/>
        <v>0</v>
      </c>
    </row>
    <row r="319" spans="2:8" x14ac:dyDescent="0.25">
      <c r="B319" s="3"/>
      <c r="D319" s="3"/>
      <c r="E319" s="5">
        <f t="shared" si="27"/>
        <v>0</v>
      </c>
      <c r="F319" s="6"/>
      <c r="G319" s="5">
        <f t="shared" si="28"/>
        <v>0</v>
      </c>
      <c r="H319" s="5">
        <f t="shared" si="29"/>
        <v>0</v>
      </c>
    </row>
    <row r="320" spans="2:8" x14ac:dyDescent="0.25">
      <c r="B320" s="3"/>
      <c r="D320" s="3"/>
      <c r="E320" s="5">
        <f t="shared" si="27"/>
        <v>0</v>
      </c>
      <c r="F320" s="6"/>
      <c r="G320" s="5">
        <f t="shared" si="28"/>
        <v>0</v>
      </c>
      <c r="H320" s="5">
        <f t="shared" si="29"/>
        <v>0</v>
      </c>
    </row>
    <row r="321" spans="2:8" x14ac:dyDescent="0.25">
      <c r="B321" s="3"/>
      <c r="D321" s="3"/>
      <c r="E321" s="5">
        <f t="shared" si="27"/>
        <v>0</v>
      </c>
      <c r="F321" s="6"/>
      <c r="G321" s="5">
        <f t="shared" si="28"/>
        <v>0</v>
      </c>
      <c r="H321" s="5">
        <f t="shared" si="29"/>
        <v>0</v>
      </c>
    </row>
    <row r="322" spans="2:8" x14ac:dyDescent="0.25">
      <c r="B322" s="3"/>
      <c r="D322" s="3"/>
      <c r="E322" s="5">
        <f t="shared" si="27"/>
        <v>0</v>
      </c>
      <c r="F322" s="6"/>
      <c r="G322" s="5">
        <f t="shared" si="28"/>
        <v>0</v>
      </c>
      <c r="H322" s="5">
        <f t="shared" si="29"/>
        <v>0</v>
      </c>
    </row>
    <row r="323" spans="2:8" x14ac:dyDescent="0.25">
      <c r="B323" s="3"/>
      <c r="D323" s="3"/>
      <c r="E323" s="5">
        <f t="shared" si="27"/>
        <v>0</v>
      </c>
      <c r="F323" s="6"/>
      <c r="G323" s="5">
        <f t="shared" si="28"/>
        <v>0</v>
      </c>
      <c r="H323" s="5">
        <f t="shared" si="29"/>
        <v>0</v>
      </c>
    </row>
    <row r="324" spans="2:8" x14ac:dyDescent="0.25">
      <c r="B324" s="3"/>
      <c r="D324" s="3"/>
      <c r="E324" s="5">
        <f t="shared" si="27"/>
        <v>0</v>
      </c>
      <c r="F324" s="6"/>
      <c r="G324" s="5">
        <f t="shared" si="28"/>
        <v>0</v>
      </c>
      <c r="H324" s="5">
        <f t="shared" si="29"/>
        <v>0</v>
      </c>
    </row>
    <row r="325" spans="2:8" x14ac:dyDescent="0.25">
      <c r="B325" s="3"/>
      <c r="D325" s="3"/>
      <c r="E325" s="5">
        <f t="shared" si="27"/>
        <v>0</v>
      </c>
      <c r="F325" s="6"/>
      <c r="G325" s="5">
        <f t="shared" si="28"/>
        <v>0</v>
      </c>
      <c r="H325" s="5">
        <f t="shared" si="29"/>
        <v>0</v>
      </c>
    </row>
    <row r="326" spans="2:8" x14ac:dyDescent="0.25">
      <c r="B326" s="3"/>
      <c r="D326" s="3"/>
      <c r="E326" s="5">
        <f t="shared" si="27"/>
        <v>0</v>
      </c>
      <c r="F326" s="6"/>
      <c r="G326" s="5">
        <f t="shared" si="28"/>
        <v>0</v>
      </c>
      <c r="H326" s="5">
        <f t="shared" si="29"/>
        <v>0</v>
      </c>
    </row>
    <row r="327" spans="2:8" x14ac:dyDescent="0.25">
      <c r="B327" s="3"/>
      <c r="D327" s="3"/>
      <c r="E327" s="5">
        <f t="shared" si="27"/>
        <v>0</v>
      </c>
      <c r="F327" s="6"/>
      <c r="G327" s="5">
        <f t="shared" si="28"/>
        <v>0</v>
      </c>
      <c r="H327" s="5">
        <f t="shared" si="29"/>
        <v>0</v>
      </c>
    </row>
    <row r="328" spans="2:8" x14ac:dyDescent="0.25">
      <c r="B328" s="3"/>
      <c r="D328" s="3"/>
      <c r="E328" s="5">
        <f t="shared" si="27"/>
        <v>0</v>
      </c>
      <c r="F328" s="6"/>
      <c r="G328" s="5">
        <f t="shared" si="28"/>
        <v>0</v>
      </c>
      <c r="H328" s="5">
        <f t="shared" si="29"/>
        <v>0</v>
      </c>
    </row>
    <row r="329" spans="2:8" x14ac:dyDescent="0.25">
      <c r="B329" s="3"/>
      <c r="D329" s="3"/>
      <c r="E329" s="5">
        <f t="shared" si="27"/>
        <v>0</v>
      </c>
      <c r="F329" s="6"/>
      <c r="G329" s="5">
        <f t="shared" si="28"/>
        <v>0</v>
      </c>
      <c r="H329" s="5">
        <f t="shared" si="29"/>
        <v>0</v>
      </c>
    </row>
    <row r="330" spans="2:8" x14ac:dyDescent="0.25">
      <c r="B330" s="3"/>
      <c r="D330" s="3"/>
      <c r="E330" s="5">
        <f t="shared" si="27"/>
        <v>0</v>
      </c>
      <c r="F330" s="6"/>
      <c r="G330" s="5">
        <f t="shared" si="28"/>
        <v>0</v>
      </c>
      <c r="H330" s="5">
        <f t="shared" si="29"/>
        <v>0</v>
      </c>
    </row>
    <row r="331" spans="2:8" x14ac:dyDescent="0.25">
      <c r="B331" s="3"/>
      <c r="D331" s="3"/>
      <c r="E331" s="5">
        <f t="shared" si="27"/>
        <v>0</v>
      </c>
      <c r="F331" s="6"/>
      <c r="G331" s="5">
        <f t="shared" si="28"/>
        <v>0</v>
      </c>
      <c r="H331" s="5">
        <f t="shared" si="29"/>
        <v>0</v>
      </c>
    </row>
    <row r="332" spans="2:8" x14ac:dyDescent="0.25">
      <c r="B332" s="3"/>
      <c r="D332" s="3"/>
      <c r="E332" s="5">
        <f t="shared" si="27"/>
        <v>0</v>
      </c>
      <c r="F332" s="6"/>
      <c r="G332" s="5">
        <f t="shared" si="28"/>
        <v>0</v>
      </c>
      <c r="H332" s="5">
        <f t="shared" si="29"/>
        <v>0</v>
      </c>
    </row>
    <row r="333" spans="2:8" x14ac:dyDescent="0.25">
      <c r="B333" s="3"/>
      <c r="D333" s="3"/>
      <c r="E333" s="5">
        <f t="shared" si="27"/>
        <v>0</v>
      </c>
      <c r="F333" s="6"/>
      <c r="G333" s="5">
        <f t="shared" si="28"/>
        <v>0</v>
      </c>
      <c r="H333" s="5">
        <f t="shared" si="29"/>
        <v>0</v>
      </c>
    </row>
    <row r="334" spans="2:8" x14ac:dyDescent="0.25">
      <c r="B334" s="3"/>
      <c r="D334" s="3"/>
      <c r="E334" s="5">
        <f t="shared" si="27"/>
        <v>0</v>
      </c>
      <c r="F334" s="6"/>
      <c r="G334" s="5">
        <f t="shared" si="28"/>
        <v>0</v>
      </c>
      <c r="H334" s="5">
        <f t="shared" si="29"/>
        <v>0</v>
      </c>
    </row>
    <row r="335" spans="2:8" x14ac:dyDescent="0.25">
      <c r="B335" s="3"/>
      <c r="D335" s="3"/>
      <c r="E335" s="5">
        <f t="shared" si="27"/>
        <v>0</v>
      </c>
      <c r="F335" s="6"/>
      <c r="G335" s="5">
        <f t="shared" si="28"/>
        <v>0</v>
      </c>
      <c r="H335" s="5">
        <f t="shared" si="29"/>
        <v>0</v>
      </c>
    </row>
    <row r="336" spans="2:8" x14ac:dyDescent="0.25">
      <c r="B336" s="3"/>
      <c r="D336" s="3"/>
      <c r="E336" s="5">
        <f t="shared" si="27"/>
        <v>0</v>
      </c>
      <c r="F336" s="6"/>
      <c r="G336" s="5">
        <f t="shared" si="28"/>
        <v>0</v>
      </c>
      <c r="H336" s="5">
        <f t="shared" si="29"/>
        <v>0</v>
      </c>
    </row>
    <row r="337" spans="2:8" x14ac:dyDescent="0.25">
      <c r="B337" s="3"/>
      <c r="D337" s="3"/>
      <c r="E337" s="5">
        <f t="shared" si="27"/>
        <v>0</v>
      </c>
      <c r="F337" s="6"/>
      <c r="G337" s="5">
        <f t="shared" si="28"/>
        <v>0</v>
      </c>
      <c r="H337" s="5">
        <f t="shared" si="29"/>
        <v>0</v>
      </c>
    </row>
    <row r="338" spans="2:8" x14ac:dyDescent="0.25">
      <c r="B338" s="3"/>
      <c r="D338" s="3"/>
      <c r="E338" s="5">
        <f t="shared" si="27"/>
        <v>0</v>
      </c>
      <c r="F338" s="6"/>
      <c r="G338" s="5">
        <f t="shared" si="28"/>
        <v>0</v>
      </c>
      <c r="H338" s="5">
        <f t="shared" si="29"/>
        <v>0</v>
      </c>
    </row>
    <row r="339" spans="2:8" x14ac:dyDescent="0.25">
      <c r="B339" s="3"/>
      <c r="D339" s="3"/>
      <c r="E339" s="5">
        <f t="shared" si="27"/>
        <v>0</v>
      </c>
      <c r="F339" s="6"/>
      <c r="G339" s="5">
        <f t="shared" si="28"/>
        <v>0</v>
      </c>
      <c r="H339" s="5">
        <f t="shared" si="29"/>
        <v>0</v>
      </c>
    </row>
    <row r="340" spans="2:8" x14ac:dyDescent="0.25">
      <c r="B340" s="3"/>
      <c r="D340" s="3"/>
      <c r="E340" s="5">
        <f t="shared" si="27"/>
        <v>0</v>
      </c>
      <c r="F340" s="6"/>
      <c r="G340" s="5">
        <f t="shared" si="28"/>
        <v>0</v>
      </c>
      <c r="H340" s="5">
        <f t="shared" si="29"/>
        <v>0</v>
      </c>
    </row>
    <row r="341" spans="2:8" x14ac:dyDescent="0.25">
      <c r="B341" s="3"/>
      <c r="D341" s="3"/>
      <c r="E341" s="5">
        <f t="shared" si="27"/>
        <v>0</v>
      </c>
      <c r="F341" s="6"/>
      <c r="G341" s="5">
        <f t="shared" si="28"/>
        <v>0</v>
      </c>
      <c r="H341" s="5">
        <f t="shared" si="29"/>
        <v>0</v>
      </c>
    </row>
    <row r="342" spans="2:8" x14ac:dyDescent="0.25">
      <c r="B342" s="3"/>
      <c r="D342" s="3"/>
      <c r="E342" s="5">
        <f t="shared" si="27"/>
        <v>0</v>
      </c>
      <c r="F342" s="6"/>
      <c r="G342" s="5">
        <f t="shared" si="28"/>
        <v>0</v>
      </c>
      <c r="H342" s="5">
        <f t="shared" si="29"/>
        <v>0</v>
      </c>
    </row>
    <row r="343" spans="2:8" x14ac:dyDescent="0.25">
      <c r="B343" s="3"/>
      <c r="D343" s="3"/>
      <c r="E343" s="5">
        <f t="shared" si="27"/>
        <v>0</v>
      </c>
      <c r="F343" s="6"/>
      <c r="G343" s="5">
        <f t="shared" si="28"/>
        <v>0</v>
      </c>
      <c r="H343" s="5">
        <f t="shared" si="29"/>
        <v>0</v>
      </c>
    </row>
    <row r="344" spans="2:8" x14ac:dyDescent="0.25">
      <c r="B344" s="3"/>
      <c r="D344" s="3"/>
      <c r="E344" s="5">
        <f t="shared" si="27"/>
        <v>0</v>
      </c>
      <c r="F344" s="6"/>
      <c r="G344" s="5">
        <f t="shared" si="28"/>
        <v>0</v>
      </c>
      <c r="H344" s="5">
        <f t="shared" si="29"/>
        <v>0</v>
      </c>
    </row>
    <row r="345" spans="2:8" x14ac:dyDescent="0.25">
      <c r="B345" s="3"/>
      <c r="D345" s="3"/>
      <c r="E345" s="5">
        <f t="shared" si="27"/>
        <v>0</v>
      </c>
      <c r="F345" s="6"/>
      <c r="G345" s="5">
        <f t="shared" si="28"/>
        <v>0</v>
      </c>
      <c r="H345" s="5">
        <f t="shared" si="29"/>
        <v>0</v>
      </c>
    </row>
    <row r="346" spans="2:8" x14ac:dyDescent="0.25">
      <c r="B346" s="3"/>
      <c r="D346" s="3"/>
      <c r="E346" s="5">
        <f t="shared" si="27"/>
        <v>0</v>
      </c>
      <c r="F346" s="6"/>
      <c r="G346" s="5">
        <f t="shared" si="28"/>
        <v>0</v>
      </c>
      <c r="H346" s="5">
        <f t="shared" si="29"/>
        <v>0</v>
      </c>
    </row>
    <row r="347" spans="2:8" x14ac:dyDescent="0.25">
      <c r="B347" s="3"/>
      <c r="D347" s="3"/>
      <c r="E347" s="5">
        <f t="shared" si="27"/>
        <v>0</v>
      </c>
      <c r="F347" s="6"/>
      <c r="G347" s="5">
        <f t="shared" si="28"/>
        <v>0</v>
      </c>
      <c r="H347" s="5">
        <f t="shared" si="29"/>
        <v>0</v>
      </c>
    </row>
    <row r="348" spans="2:8" x14ac:dyDescent="0.25">
      <c r="B348" s="3"/>
      <c r="D348" s="3"/>
      <c r="E348" s="5">
        <f t="shared" si="27"/>
        <v>0</v>
      </c>
      <c r="F348" s="6"/>
      <c r="G348" s="5">
        <f t="shared" si="28"/>
        <v>0</v>
      </c>
      <c r="H348" s="5">
        <f t="shared" si="29"/>
        <v>0</v>
      </c>
    </row>
    <row r="349" spans="2:8" x14ac:dyDescent="0.25">
      <c r="B349" s="3"/>
      <c r="D349" s="3"/>
      <c r="E349" s="5">
        <f t="shared" si="27"/>
        <v>0</v>
      </c>
      <c r="F349" s="6"/>
      <c r="G349" s="5">
        <f t="shared" si="28"/>
        <v>0</v>
      </c>
      <c r="H349" s="5">
        <f t="shared" si="29"/>
        <v>0</v>
      </c>
    </row>
    <row r="350" spans="2:8" x14ac:dyDescent="0.25">
      <c r="B350" s="3"/>
      <c r="D350" s="3"/>
      <c r="E350" s="5">
        <f t="shared" si="27"/>
        <v>0</v>
      </c>
      <c r="F350" s="6"/>
      <c r="G350" s="5">
        <f t="shared" si="28"/>
        <v>0</v>
      </c>
      <c r="H350" s="5">
        <f t="shared" si="29"/>
        <v>0</v>
      </c>
    </row>
    <row r="351" spans="2:8" x14ac:dyDescent="0.25">
      <c r="B351" s="3"/>
      <c r="D351" s="3"/>
      <c r="E351" s="5">
        <f t="shared" si="27"/>
        <v>0</v>
      </c>
      <c r="F351" s="6"/>
      <c r="G351" s="5">
        <f t="shared" si="28"/>
        <v>0</v>
      </c>
      <c r="H351" s="5">
        <f t="shared" si="29"/>
        <v>0</v>
      </c>
    </row>
    <row r="352" spans="2:8" x14ac:dyDescent="0.25">
      <c r="B352" s="3"/>
      <c r="D352" s="3"/>
      <c r="E352" s="5">
        <f t="shared" si="27"/>
        <v>0</v>
      </c>
      <c r="F352" s="6"/>
      <c r="G352" s="5">
        <f t="shared" si="28"/>
        <v>0</v>
      </c>
      <c r="H352" s="5">
        <f t="shared" si="29"/>
        <v>0</v>
      </c>
    </row>
    <row r="353" spans="2:8" x14ac:dyDescent="0.25">
      <c r="B353" s="3"/>
      <c r="D353" s="3"/>
      <c r="E353" s="5">
        <f t="shared" si="27"/>
        <v>0</v>
      </c>
      <c r="F353" s="6"/>
      <c r="G353" s="5">
        <f t="shared" si="28"/>
        <v>0</v>
      </c>
      <c r="H353" s="5">
        <f t="shared" si="29"/>
        <v>0</v>
      </c>
    </row>
    <row r="354" spans="2:8" x14ac:dyDescent="0.25">
      <c r="B354" s="3"/>
      <c r="D354" s="3"/>
      <c r="E354" s="5">
        <f t="shared" si="27"/>
        <v>0</v>
      </c>
      <c r="F354" s="6"/>
      <c r="G354" s="5">
        <f t="shared" si="28"/>
        <v>0</v>
      </c>
      <c r="H354" s="5">
        <f t="shared" si="29"/>
        <v>0</v>
      </c>
    </row>
    <row r="355" spans="2:8" x14ac:dyDescent="0.25">
      <c r="B355" s="3"/>
      <c r="D355" s="3"/>
      <c r="E355" s="5">
        <f t="shared" si="27"/>
        <v>0</v>
      </c>
      <c r="F355" s="6"/>
      <c r="G355" s="5">
        <f t="shared" si="28"/>
        <v>0</v>
      </c>
      <c r="H355" s="5">
        <f t="shared" si="29"/>
        <v>0</v>
      </c>
    </row>
    <row r="356" spans="2:8" x14ac:dyDescent="0.25">
      <c r="B356" s="3"/>
      <c r="D356" s="3"/>
      <c r="E356" s="5">
        <f t="shared" si="27"/>
        <v>0</v>
      </c>
      <c r="F356" s="6"/>
      <c r="G356" s="5">
        <f t="shared" si="28"/>
        <v>0</v>
      </c>
      <c r="H356" s="5">
        <f t="shared" si="29"/>
        <v>0</v>
      </c>
    </row>
    <row r="357" spans="2:8" x14ac:dyDescent="0.25">
      <c r="B357" s="3"/>
      <c r="D357" s="3"/>
      <c r="E357" s="5">
        <f t="shared" si="27"/>
        <v>0</v>
      </c>
      <c r="F357" s="6"/>
      <c r="G357" s="5">
        <f t="shared" si="28"/>
        <v>0</v>
      </c>
      <c r="H357" s="5">
        <f t="shared" si="29"/>
        <v>0</v>
      </c>
    </row>
    <row r="358" spans="2:8" x14ac:dyDescent="0.25">
      <c r="B358" s="3"/>
      <c r="D358" s="3"/>
      <c r="E358" s="5">
        <f t="shared" ref="E358:E397" si="30">D358/3619</f>
        <v>0</v>
      </c>
      <c r="F358" s="6"/>
      <c r="G358" s="5">
        <f t="shared" ref="G358:G397" si="31">D358*F358</f>
        <v>0</v>
      </c>
      <c r="H358" s="5">
        <f t="shared" ref="H358:H397" si="32">E358*F358</f>
        <v>0</v>
      </c>
    </row>
    <row r="359" spans="2:8" x14ac:dyDescent="0.25">
      <c r="B359" s="3"/>
      <c r="D359" s="3"/>
      <c r="E359" s="5">
        <f t="shared" si="30"/>
        <v>0</v>
      </c>
      <c r="F359" s="6"/>
      <c r="G359" s="5">
        <f t="shared" si="31"/>
        <v>0</v>
      </c>
      <c r="H359" s="5">
        <f t="shared" si="32"/>
        <v>0</v>
      </c>
    </row>
    <row r="360" spans="2:8" x14ac:dyDescent="0.25">
      <c r="B360" s="3"/>
      <c r="D360" s="3"/>
      <c r="E360" s="5">
        <f t="shared" si="30"/>
        <v>0</v>
      </c>
      <c r="F360" s="6"/>
      <c r="G360" s="5">
        <f t="shared" si="31"/>
        <v>0</v>
      </c>
      <c r="H360" s="5">
        <f t="shared" si="32"/>
        <v>0</v>
      </c>
    </row>
    <row r="361" spans="2:8" x14ac:dyDescent="0.25">
      <c r="B361" s="3"/>
      <c r="D361" s="3"/>
      <c r="E361" s="5">
        <f t="shared" si="30"/>
        <v>0</v>
      </c>
      <c r="F361" s="6"/>
      <c r="G361" s="5">
        <f t="shared" si="31"/>
        <v>0</v>
      </c>
      <c r="H361" s="5">
        <f t="shared" si="32"/>
        <v>0</v>
      </c>
    </row>
    <row r="362" spans="2:8" x14ac:dyDescent="0.25">
      <c r="B362" s="3"/>
      <c r="D362" s="3"/>
      <c r="E362" s="5">
        <f t="shared" si="30"/>
        <v>0</v>
      </c>
      <c r="F362" s="6"/>
      <c r="G362" s="5">
        <f t="shared" si="31"/>
        <v>0</v>
      </c>
      <c r="H362" s="5">
        <f t="shared" si="32"/>
        <v>0</v>
      </c>
    </row>
    <row r="363" spans="2:8" x14ac:dyDescent="0.25">
      <c r="B363" s="3"/>
      <c r="D363" s="3"/>
      <c r="E363" s="5">
        <f t="shared" si="30"/>
        <v>0</v>
      </c>
      <c r="F363" s="6"/>
      <c r="G363" s="5">
        <f t="shared" si="31"/>
        <v>0</v>
      </c>
      <c r="H363" s="5">
        <f t="shared" si="32"/>
        <v>0</v>
      </c>
    </row>
    <row r="364" spans="2:8" x14ac:dyDescent="0.25">
      <c r="B364" s="3"/>
      <c r="D364" s="3"/>
      <c r="E364" s="5">
        <f t="shared" si="30"/>
        <v>0</v>
      </c>
      <c r="F364" s="6"/>
      <c r="G364" s="5">
        <f t="shared" si="31"/>
        <v>0</v>
      </c>
      <c r="H364" s="5">
        <f t="shared" si="32"/>
        <v>0</v>
      </c>
    </row>
    <row r="365" spans="2:8" x14ac:dyDescent="0.25">
      <c r="B365" s="3"/>
      <c r="D365" s="3"/>
      <c r="E365" s="5">
        <f t="shared" si="30"/>
        <v>0</v>
      </c>
      <c r="F365" s="6"/>
      <c r="G365" s="5">
        <f t="shared" si="31"/>
        <v>0</v>
      </c>
      <c r="H365" s="5">
        <f t="shared" si="32"/>
        <v>0</v>
      </c>
    </row>
    <row r="366" spans="2:8" x14ac:dyDescent="0.25">
      <c r="B366" s="3"/>
      <c r="D366" s="3"/>
      <c r="E366" s="5">
        <f t="shared" si="30"/>
        <v>0</v>
      </c>
      <c r="F366" s="6"/>
      <c r="G366" s="5">
        <f t="shared" si="31"/>
        <v>0</v>
      </c>
      <c r="H366" s="5">
        <f t="shared" si="32"/>
        <v>0</v>
      </c>
    </row>
    <row r="367" spans="2:8" x14ac:dyDescent="0.25">
      <c r="B367" s="3"/>
      <c r="D367" s="3"/>
      <c r="E367" s="5">
        <f t="shared" si="30"/>
        <v>0</v>
      </c>
      <c r="F367" s="6"/>
      <c r="G367" s="5">
        <f t="shared" si="31"/>
        <v>0</v>
      </c>
      <c r="H367" s="5">
        <f t="shared" si="32"/>
        <v>0</v>
      </c>
    </row>
    <row r="368" spans="2:8" x14ac:dyDescent="0.25">
      <c r="B368" s="3"/>
      <c r="D368" s="3"/>
      <c r="E368" s="5">
        <f t="shared" si="30"/>
        <v>0</v>
      </c>
      <c r="F368" s="6"/>
      <c r="G368" s="5">
        <f t="shared" si="31"/>
        <v>0</v>
      </c>
      <c r="H368" s="5">
        <f t="shared" si="32"/>
        <v>0</v>
      </c>
    </row>
    <row r="369" spans="2:8" x14ac:dyDescent="0.25">
      <c r="B369" s="3"/>
      <c r="D369" s="3"/>
      <c r="E369" s="5">
        <f t="shared" si="30"/>
        <v>0</v>
      </c>
      <c r="F369" s="6"/>
      <c r="G369" s="5">
        <f t="shared" si="31"/>
        <v>0</v>
      </c>
      <c r="H369" s="5">
        <f t="shared" si="32"/>
        <v>0</v>
      </c>
    </row>
    <row r="370" spans="2:8" x14ac:dyDescent="0.25">
      <c r="B370" s="3"/>
      <c r="D370" s="3"/>
      <c r="E370" s="5">
        <f t="shared" si="30"/>
        <v>0</v>
      </c>
      <c r="F370" s="6"/>
      <c r="G370" s="5">
        <f t="shared" si="31"/>
        <v>0</v>
      </c>
      <c r="H370" s="5">
        <f t="shared" si="32"/>
        <v>0</v>
      </c>
    </row>
    <row r="371" spans="2:8" x14ac:dyDescent="0.25">
      <c r="B371" s="3"/>
      <c r="D371" s="3"/>
      <c r="E371" s="5">
        <f t="shared" si="30"/>
        <v>0</v>
      </c>
      <c r="F371" s="6"/>
      <c r="G371" s="5">
        <f t="shared" si="31"/>
        <v>0</v>
      </c>
      <c r="H371" s="5">
        <f t="shared" si="32"/>
        <v>0</v>
      </c>
    </row>
    <row r="372" spans="2:8" x14ac:dyDescent="0.25">
      <c r="B372" s="3"/>
      <c r="D372" s="3"/>
      <c r="E372" s="5">
        <f t="shared" si="30"/>
        <v>0</v>
      </c>
      <c r="F372" s="6"/>
      <c r="G372" s="5">
        <f t="shared" si="31"/>
        <v>0</v>
      </c>
      <c r="H372" s="5">
        <f t="shared" si="32"/>
        <v>0</v>
      </c>
    </row>
    <row r="373" spans="2:8" x14ac:dyDescent="0.25">
      <c r="B373" s="3"/>
      <c r="D373" s="3"/>
      <c r="E373" s="5">
        <f t="shared" si="30"/>
        <v>0</v>
      </c>
      <c r="F373" s="6"/>
      <c r="G373" s="5">
        <f t="shared" si="31"/>
        <v>0</v>
      </c>
      <c r="H373" s="5">
        <f t="shared" si="32"/>
        <v>0</v>
      </c>
    </row>
    <row r="374" spans="2:8" x14ac:dyDescent="0.25">
      <c r="B374" s="3"/>
      <c r="D374" s="3"/>
      <c r="E374" s="5">
        <f t="shared" si="30"/>
        <v>0</v>
      </c>
      <c r="F374" s="6"/>
      <c r="G374" s="5">
        <f t="shared" si="31"/>
        <v>0</v>
      </c>
      <c r="H374" s="5">
        <f t="shared" si="32"/>
        <v>0</v>
      </c>
    </row>
    <row r="375" spans="2:8" x14ac:dyDescent="0.25">
      <c r="B375" s="3"/>
      <c r="D375" s="3"/>
      <c r="E375" s="5">
        <f t="shared" si="30"/>
        <v>0</v>
      </c>
      <c r="F375" s="6"/>
      <c r="G375" s="5">
        <f t="shared" si="31"/>
        <v>0</v>
      </c>
      <c r="H375" s="5">
        <f t="shared" si="32"/>
        <v>0</v>
      </c>
    </row>
    <row r="376" spans="2:8" x14ac:dyDescent="0.25">
      <c r="B376" s="3"/>
      <c r="D376" s="3"/>
      <c r="E376" s="5">
        <f t="shared" si="30"/>
        <v>0</v>
      </c>
      <c r="F376" s="6"/>
      <c r="G376" s="5">
        <f t="shared" si="31"/>
        <v>0</v>
      </c>
      <c r="H376" s="5">
        <f t="shared" si="32"/>
        <v>0</v>
      </c>
    </row>
    <row r="377" spans="2:8" x14ac:dyDescent="0.25">
      <c r="B377" s="3"/>
      <c r="D377" s="3"/>
      <c r="E377" s="5">
        <f t="shared" si="30"/>
        <v>0</v>
      </c>
      <c r="F377" s="6"/>
      <c r="G377" s="5">
        <f t="shared" si="31"/>
        <v>0</v>
      </c>
      <c r="H377" s="5">
        <f t="shared" si="32"/>
        <v>0</v>
      </c>
    </row>
    <row r="378" spans="2:8" x14ac:dyDescent="0.25">
      <c r="B378" s="3"/>
      <c r="D378" s="3"/>
      <c r="E378" s="5">
        <f t="shared" si="30"/>
        <v>0</v>
      </c>
      <c r="F378" s="6"/>
      <c r="G378" s="5">
        <f t="shared" si="31"/>
        <v>0</v>
      </c>
      <c r="H378" s="5">
        <f t="shared" si="32"/>
        <v>0</v>
      </c>
    </row>
    <row r="379" spans="2:8" x14ac:dyDescent="0.25">
      <c r="B379" s="3"/>
      <c r="D379" s="3"/>
      <c r="E379" s="5">
        <f t="shared" si="30"/>
        <v>0</v>
      </c>
      <c r="F379" s="6"/>
      <c r="G379" s="5">
        <f t="shared" si="31"/>
        <v>0</v>
      </c>
      <c r="H379" s="5">
        <f t="shared" si="32"/>
        <v>0</v>
      </c>
    </row>
    <row r="380" spans="2:8" x14ac:dyDescent="0.25">
      <c r="B380" s="3"/>
      <c r="D380" s="3"/>
      <c r="E380" s="5">
        <f t="shared" si="30"/>
        <v>0</v>
      </c>
      <c r="F380" s="6"/>
      <c r="G380" s="5">
        <f t="shared" si="31"/>
        <v>0</v>
      </c>
      <c r="H380" s="5">
        <f t="shared" si="32"/>
        <v>0</v>
      </c>
    </row>
    <row r="381" spans="2:8" x14ac:dyDescent="0.25">
      <c r="B381" s="3"/>
      <c r="D381" s="3"/>
      <c r="E381" s="5">
        <f t="shared" si="30"/>
        <v>0</v>
      </c>
      <c r="F381" s="6"/>
      <c r="G381" s="5">
        <f t="shared" si="31"/>
        <v>0</v>
      </c>
      <c r="H381" s="5">
        <f t="shared" si="32"/>
        <v>0</v>
      </c>
    </row>
    <row r="382" spans="2:8" x14ac:dyDescent="0.25">
      <c r="B382" s="3"/>
      <c r="D382" s="3"/>
      <c r="E382" s="5">
        <f t="shared" si="30"/>
        <v>0</v>
      </c>
      <c r="F382" s="6"/>
      <c r="G382" s="5">
        <f t="shared" si="31"/>
        <v>0</v>
      </c>
      <c r="H382" s="5">
        <f t="shared" si="32"/>
        <v>0</v>
      </c>
    </row>
    <row r="383" spans="2:8" x14ac:dyDescent="0.25">
      <c r="B383" s="3"/>
      <c r="D383" s="3"/>
      <c r="E383" s="5">
        <f t="shared" si="30"/>
        <v>0</v>
      </c>
      <c r="F383" s="6"/>
      <c r="G383" s="5">
        <f t="shared" si="31"/>
        <v>0</v>
      </c>
      <c r="H383" s="5">
        <f t="shared" si="32"/>
        <v>0</v>
      </c>
    </row>
    <row r="384" spans="2:8" x14ac:dyDescent="0.25">
      <c r="B384" s="3"/>
      <c r="D384" s="3"/>
      <c r="E384" s="5">
        <f t="shared" si="30"/>
        <v>0</v>
      </c>
      <c r="F384" s="6"/>
      <c r="G384" s="5">
        <f t="shared" si="31"/>
        <v>0</v>
      </c>
      <c r="H384" s="5">
        <f t="shared" si="32"/>
        <v>0</v>
      </c>
    </row>
    <row r="385" spans="1:8" x14ac:dyDescent="0.25">
      <c r="B385" s="3"/>
      <c r="D385" s="3"/>
      <c r="E385" s="5">
        <f t="shared" si="30"/>
        <v>0</v>
      </c>
      <c r="F385" s="6"/>
      <c r="G385" s="5">
        <f t="shared" si="31"/>
        <v>0</v>
      </c>
      <c r="H385" s="5">
        <f t="shared" si="32"/>
        <v>0</v>
      </c>
    </row>
    <row r="386" spans="1:8" x14ac:dyDescent="0.25">
      <c r="B386" s="3"/>
      <c r="D386" s="3"/>
      <c r="E386" s="5">
        <f t="shared" si="30"/>
        <v>0</v>
      </c>
      <c r="F386" s="6"/>
      <c r="G386" s="5">
        <f t="shared" si="31"/>
        <v>0</v>
      </c>
      <c r="H386" s="5">
        <f t="shared" si="32"/>
        <v>0</v>
      </c>
    </row>
    <row r="387" spans="1:8" x14ac:dyDescent="0.25">
      <c r="B387" s="3"/>
      <c r="D387" s="3"/>
      <c r="E387" s="5">
        <f t="shared" si="30"/>
        <v>0</v>
      </c>
      <c r="F387" s="6"/>
      <c r="G387" s="5">
        <f t="shared" si="31"/>
        <v>0</v>
      </c>
      <c r="H387" s="5">
        <f t="shared" si="32"/>
        <v>0</v>
      </c>
    </row>
    <row r="388" spans="1:8" x14ac:dyDescent="0.25">
      <c r="B388" s="3"/>
      <c r="D388" s="3"/>
      <c r="E388" s="5">
        <f t="shared" si="30"/>
        <v>0</v>
      </c>
      <c r="F388" s="6"/>
      <c r="G388" s="5">
        <f t="shared" si="31"/>
        <v>0</v>
      </c>
      <c r="H388" s="5">
        <f t="shared" si="32"/>
        <v>0</v>
      </c>
    </row>
    <row r="389" spans="1:8" x14ac:dyDescent="0.25">
      <c r="B389" s="3"/>
      <c r="D389" s="3"/>
      <c r="E389" s="5">
        <f t="shared" si="30"/>
        <v>0</v>
      </c>
      <c r="F389" s="6"/>
      <c r="G389" s="5">
        <f t="shared" si="31"/>
        <v>0</v>
      </c>
      <c r="H389" s="5">
        <f t="shared" si="32"/>
        <v>0</v>
      </c>
    </row>
    <row r="390" spans="1:8" x14ac:dyDescent="0.25">
      <c r="B390" s="3"/>
      <c r="D390" s="3"/>
      <c r="E390" s="5">
        <f t="shared" si="30"/>
        <v>0</v>
      </c>
      <c r="F390" s="6"/>
      <c r="G390" s="5">
        <f t="shared" si="31"/>
        <v>0</v>
      </c>
      <c r="H390" s="5">
        <f t="shared" si="32"/>
        <v>0</v>
      </c>
    </row>
    <row r="391" spans="1:8" x14ac:dyDescent="0.25">
      <c r="B391" s="3"/>
      <c r="D391" s="3"/>
      <c r="E391" s="5">
        <f t="shared" si="30"/>
        <v>0</v>
      </c>
      <c r="F391" s="6"/>
      <c r="G391" s="5">
        <f t="shared" si="31"/>
        <v>0</v>
      </c>
      <c r="H391" s="5">
        <f t="shared" si="32"/>
        <v>0</v>
      </c>
    </row>
    <row r="392" spans="1:8" x14ac:dyDescent="0.25">
      <c r="B392" s="3"/>
      <c r="D392" s="3"/>
      <c r="E392" s="5">
        <f t="shared" si="30"/>
        <v>0</v>
      </c>
      <c r="F392" s="6"/>
      <c r="G392" s="5">
        <f t="shared" si="31"/>
        <v>0</v>
      </c>
      <c r="H392" s="5">
        <f t="shared" si="32"/>
        <v>0</v>
      </c>
    </row>
    <row r="393" spans="1:8" x14ac:dyDescent="0.25">
      <c r="B393" s="3"/>
      <c r="D393" s="3"/>
      <c r="E393" s="5">
        <f t="shared" si="30"/>
        <v>0</v>
      </c>
      <c r="F393" s="6"/>
      <c r="G393" s="5">
        <f t="shared" si="31"/>
        <v>0</v>
      </c>
      <c r="H393" s="5">
        <f t="shared" si="32"/>
        <v>0</v>
      </c>
    </row>
    <row r="394" spans="1:8" x14ac:dyDescent="0.25">
      <c r="B394" s="3"/>
      <c r="D394" s="3"/>
      <c r="E394" s="5">
        <f t="shared" si="30"/>
        <v>0</v>
      </c>
      <c r="F394" s="6"/>
      <c r="G394" s="5">
        <f t="shared" si="31"/>
        <v>0</v>
      </c>
      <c r="H394" s="5">
        <f t="shared" si="32"/>
        <v>0</v>
      </c>
    </row>
    <row r="395" spans="1:8" x14ac:dyDescent="0.25">
      <c r="B395" s="3"/>
      <c r="D395" s="3"/>
      <c r="E395" s="5">
        <f t="shared" si="30"/>
        <v>0</v>
      </c>
      <c r="F395" s="6"/>
      <c r="G395" s="5">
        <f t="shared" si="31"/>
        <v>0</v>
      </c>
      <c r="H395" s="5">
        <f t="shared" si="32"/>
        <v>0</v>
      </c>
    </row>
    <row r="396" spans="1:8" x14ac:dyDescent="0.25">
      <c r="B396" s="3"/>
      <c r="D396" s="3"/>
      <c r="E396" s="5">
        <f t="shared" si="30"/>
        <v>0</v>
      </c>
      <c r="F396" s="6"/>
      <c r="G396" s="5">
        <f t="shared" si="31"/>
        <v>0</v>
      </c>
      <c r="H396" s="5">
        <f t="shared" si="32"/>
        <v>0</v>
      </c>
    </row>
    <row r="397" spans="1:8" x14ac:dyDescent="0.25">
      <c r="B397" s="3"/>
      <c r="D397" s="3"/>
      <c r="E397" s="5">
        <f t="shared" si="30"/>
        <v>0</v>
      </c>
      <c r="F397" s="6"/>
      <c r="G397" s="5">
        <f t="shared" si="31"/>
        <v>0</v>
      </c>
      <c r="H397" s="5">
        <f t="shared" si="32"/>
        <v>0</v>
      </c>
    </row>
    <row r="398" spans="1:8" x14ac:dyDescent="0.25">
      <c r="B398" s="3"/>
      <c r="D398" s="3"/>
      <c r="E398" s="5">
        <f t="shared" si="18"/>
        <v>0</v>
      </c>
      <c r="F398" s="7"/>
      <c r="G398" s="5">
        <f t="shared" si="19"/>
        <v>0</v>
      </c>
      <c r="H398" s="5">
        <f t="shared" si="20"/>
        <v>0</v>
      </c>
    </row>
    <row r="399" spans="1:8" x14ac:dyDescent="0.25">
      <c r="A399" s="75" t="s">
        <v>3</v>
      </c>
      <c r="B399" s="69"/>
      <c r="C399" s="3"/>
      <c r="D399" s="67"/>
      <c r="E399" s="3"/>
      <c r="F399" s="3">
        <f>SUM(F19:F398)</f>
        <v>1256</v>
      </c>
      <c r="G399" s="3">
        <f>SUM(G19:G398)</f>
        <v>15541500</v>
      </c>
      <c r="H399" s="13">
        <f>SUM(H19:H398)</f>
        <v>4294.4183476098406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LISAN</dc:creator>
  <cp:lastModifiedBy>LISAN</cp:lastModifiedBy>
  <dcterms:created xsi:type="dcterms:W3CDTF">2017-09-28T14:02:05Z</dcterms:created>
  <dcterms:modified xsi:type="dcterms:W3CDTF">2017-10-23T16:33:58Z</dcterms:modified>
</cp:coreProperties>
</file>